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სერვისის განშლა" sheetId="1" r:id="rId1"/>
  </sheets>
  <definedNames>
    <definedName name="_xlnm._FilterDatabase" localSheetId="0" hidden="1">'სერვისის განშლა'!$A$1:$E$191</definedName>
  </definedNames>
  <calcPr fullCalcOnLoad="1"/>
</workbook>
</file>

<file path=xl/sharedStrings.xml><?xml version="1.0" encoding="utf-8"?>
<sst xmlns="http://schemas.openxmlformats.org/spreadsheetml/2006/main" count="516" uniqueCount="67">
  <si>
    <t>გაყიდვის წერტილი</t>
  </si>
  <si>
    <t>რაოდენობა</t>
  </si>
  <si>
    <t>მოდელი</t>
  </si>
  <si>
    <t>ფულის მთვლელი</t>
  </si>
  <si>
    <t>ხურდის მთვლელი</t>
  </si>
  <si>
    <t>MUSASHI 168N</t>
  </si>
  <si>
    <t>SBM- SB-1100</t>
  </si>
  <si>
    <t>Velue counter BC-55</t>
  </si>
  <si>
    <t>ფულის მთვლელი  (დადიანის საკასო კვანძი)</t>
  </si>
  <si>
    <t>CS-2000</t>
  </si>
  <si>
    <t>926 COIN.COUNTER</t>
  </si>
  <si>
    <t>DELARUE</t>
  </si>
  <si>
    <t>LIDIX</t>
  </si>
  <si>
    <t>ფულის მთვლელ-მასორტირებელი მანქანა</t>
  </si>
  <si>
    <t>ხურდის  მთვლელი</t>
  </si>
  <si>
    <t>UNIXCAM</t>
  </si>
  <si>
    <t xml:space="preserve">ფულის მთვლელი </t>
  </si>
  <si>
    <t>NEX BILL KL-2000</t>
  </si>
  <si>
    <t>KISAN NEWTON</t>
  </si>
  <si>
    <t>SCAN COIN</t>
  </si>
  <si>
    <t>PROCOIN</t>
  </si>
  <si>
    <t>შენიშვნა</t>
  </si>
  <si>
    <t>ლოტი 1</t>
  </si>
  <si>
    <t>ლოტი 2</t>
  </si>
  <si>
    <t>ხურდის მთვლელ-მასორტირებელი მანქანა</t>
  </si>
  <si>
    <t>Sortofax</t>
  </si>
  <si>
    <r>
      <t xml:space="preserve">ლილოს ფილიალი </t>
    </r>
    <r>
      <rPr>
        <sz val="11"/>
        <rFont val="Arial"/>
        <family val="2"/>
      </rPr>
      <t>(ლილოს ბაზრობის ტერიტორია)</t>
    </r>
  </si>
  <si>
    <r>
      <t xml:space="preserve">გლდანის ფილიალი </t>
    </r>
    <r>
      <rPr>
        <sz val="11"/>
        <rFont val="Arial"/>
        <family val="2"/>
      </rPr>
      <t>(ხიზანიშვილის 3)</t>
    </r>
  </si>
  <si>
    <r>
      <t xml:space="preserve">ვარკეთილის ფილიალი </t>
    </r>
    <r>
      <rPr>
        <sz val="11"/>
        <rFont val="Arial"/>
        <family val="2"/>
      </rPr>
      <t>(მეტრო ვარკეთილის ტერიტორია)</t>
    </r>
  </si>
  <si>
    <r>
      <t xml:space="preserve">ნაძალადევის სც </t>
    </r>
    <r>
      <rPr>
        <sz val="11"/>
        <rFont val="Arial"/>
        <family val="2"/>
      </rPr>
      <t>(ც. დადიანის 34)</t>
    </r>
  </si>
  <si>
    <r>
      <t xml:space="preserve">გადამთვლელი სალარო </t>
    </r>
    <r>
      <rPr>
        <sz val="11"/>
        <rFont val="Arial"/>
        <family val="2"/>
      </rPr>
      <t>(ჭანტურიას 14)</t>
    </r>
  </si>
  <si>
    <r>
      <t xml:space="preserve">გადამთვლელი სალარო </t>
    </r>
    <r>
      <rPr>
        <sz val="11"/>
        <rFont val="Arial"/>
        <family val="2"/>
      </rPr>
      <t>(ქსნის ქუჩა #108)</t>
    </r>
  </si>
  <si>
    <r>
      <t xml:space="preserve">ცენტრალური ფილიალი </t>
    </r>
    <r>
      <rPr>
        <sz val="11"/>
        <rFont val="Arial"/>
        <family val="2"/>
      </rPr>
      <t>(ჭანტურიას 14)</t>
    </r>
  </si>
  <si>
    <r>
      <t xml:space="preserve">აღმაშენებლის ფილიალი </t>
    </r>
    <r>
      <rPr>
        <sz val="11"/>
        <rFont val="Arial"/>
        <family val="2"/>
      </rPr>
      <t>(აღმაშენებლის 147)</t>
    </r>
  </si>
  <si>
    <r>
      <t>ვაკის ფილიალი</t>
    </r>
    <r>
      <rPr>
        <sz val="11"/>
        <rFont val="Arial"/>
        <family val="2"/>
      </rPr>
      <t xml:space="preserve"> (ჭავჭავაძის #2)</t>
    </r>
  </si>
  <si>
    <r>
      <rPr>
        <b/>
        <sz val="11"/>
        <rFont val="Arial"/>
        <family val="2"/>
      </rPr>
      <t>ავლაბრის ფილიალი</t>
    </r>
    <r>
      <rPr>
        <sz val="11"/>
        <rFont val="Arial"/>
        <family val="2"/>
      </rPr>
      <t xml:space="preserve"> (ქეთევან წამებულის 12)</t>
    </r>
  </si>
  <si>
    <r>
      <t>საბურთალოს ფილიალი</t>
    </r>
    <r>
      <rPr>
        <sz val="11"/>
        <rFont val="Arial"/>
        <family val="2"/>
      </rPr>
      <t xml:space="preserve"> (ვაჟა-ფშაველას 21)</t>
    </r>
  </si>
  <si>
    <r>
      <t>პეკინის სც</t>
    </r>
    <r>
      <rPr>
        <sz val="11"/>
        <rFont val="Arial"/>
        <family val="2"/>
      </rPr>
      <t xml:space="preserve"> (პეკინის 24ა)</t>
    </r>
  </si>
  <si>
    <r>
      <t xml:space="preserve">მაღლივის სც </t>
    </r>
    <r>
      <rPr>
        <sz val="11"/>
        <rFont val="Arial"/>
        <family val="2"/>
      </rPr>
      <t>(უნივერსიტეტის 17ა)</t>
    </r>
  </si>
  <si>
    <r>
      <t>წერეთლის ფილიალი</t>
    </r>
    <r>
      <rPr>
        <sz val="11"/>
        <rFont val="Arial"/>
        <family val="2"/>
      </rPr>
      <t xml:space="preserve"> (წერეთლის 67)</t>
    </r>
  </si>
  <si>
    <r>
      <t xml:space="preserve">დიღმის სც </t>
    </r>
    <r>
      <rPr>
        <sz val="11"/>
        <rFont val="Arial"/>
        <family val="2"/>
      </rPr>
      <t>(რობაქიძის #2)</t>
    </r>
  </si>
  <si>
    <r>
      <t xml:space="preserve">ლილოს ს/ც  </t>
    </r>
    <r>
      <rPr>
        <sz val="11"/>
        <rFont val="Arial"/>
        <family val="2"/>
      </rPr>
      <t>(ლილოს ბაზრობის ტერიტორია)</t>
    </r>
  </si>
  <si>
    <r>
      <t xml:space="preserve">ბათუმის ფილიალი </t>
    </r>
    <r>
      <rPr>
        <sz val="11"/>
        <rFont val="Arial"/>
        <family val="2"/>
      </rPr>
      <t>(გოგებაშვილის 32 ნოვას სალარო)</t>
    </r>
  </si>
  <si>
    <r>
      <t xml:space="preserve">ბათუმის 2 სც </t>
    </r>
    <r>
      <rPr>
        <sz val="11"/>
        <rFont val="Arial"/>
        <family val="2"/>
      </rPr>
      <t>(ჭავჭავაძის 131)</t>
    </r>
  </si>
  <si>
    <r>
      <t xml:space="preserve">ბათუმის ფილიალი </t>
    </r>
    <r>
      <rPr>
        <sz val="11"/>
        <rFont val="Arial"/>
        <family val="2"/>
      </rPr>
      <t>(ფარნავაზ მეფის 55)</t>
    </r>
  </si>
  <si>
    <r>
      <t xml:space="preserve">ფოთის ს/კ </t>
    </r>
    <r>
      <rPr>
        <sz val="11"/>
        <rFont val="Arial"/>
        <family val="2"/>
      </rPr>
      <t>(კოკაიას 3 ტერმინალის ტერიტორია)</t>
    </r>
  </si>
  <si>
    <r>
      <t xml:space="preserve">ფოთის ფილიალი </t>
    </r>
    <r>
      <rPr>
        <sz val="11"/>
        <rFont val="Arial"/>
        <family val="2"/>
      </rPr>
      <t>(რუსთაველის რკალი 13)</t>
    </r>
  </si>
  <si>
    <r>
      <t xml:space="preserve">ზუგდიდის ფილიალი </t>
    </r>
    <r>
      <rPr>
        <sz val="11"/>
        <rFont val="Arial"/>
        <family val="2"/>
      </rPr>
      <t>(გამსახურდიას 131)</t>
    </r>
  </si>
  <si>
    <r>
      <t xml:space="preserve">ოზურგეთის ფილიალი </t>
    </r>
    <r>
      <rPr>
        <sz val="11"/>
        <rFont val="Arial"/>
        <family val="2"/>
      </rPr>
      <t>(ერისთავის 8)</t>
    </r>
  </si>
  <si>
    <r>
      <t xml:space="preserve">ქუთასისის 1 სც </t>
    </r>
    <r>
      <rPr>
        <sz val="11"/>
        <rFont val="Arial"/>
        <family val="2"/>
      </rPr>
      <t>(ჭავჭავაძის 32)</t>
    </r>
  </si>
  <si>
    <r>
      <t>ქუთაისის ნოვას სალარო</t>
    </r>
    <r>
      <rPr>
        <sz val="11"/>
        <rFont val="Arial"/>
        <family val="2"/>
      </rPr>
      <t xml:space="preserve"> (ჭავჭავაძის 32)</t>
    </r>
  </si>
  <si>
    <r>
      <t xml:space="preserve">ქუთაისის ფილიალი </t>
    </r>
    <r>
      <rPr>
        <sz val="11"/>
        <rFont val="Arial"/>
        <family val="2"/>
      </rPr>
      <t>(რუსთაველის 5)</t>
    </r>
  </si>
  <si>
    <r>
      <t>ახალციხის ფილიალი</t>
    </r>
    <r>
      <rPr>
        <sz val="11"/>
        <rFont val="Arial"/>
        <family val="2"/>
      </rPr>
      <t xml:space="preserve"> (კოსტავას 10)</t>
    </r>
  </si>
  <si>
    <r>
      <t>გორის ფილიალი</t>
    </r>
    <r>
      <rPr>
        <sz val="11"/>
        <rFont val="Arial"/>
        <family val="2"/>
      </rPr>
      <t xml:space="preserve"> (სამეფოს 49)</t>
    </r>
  </si>
  <si>
    <r>
      <t xml:space="preserve">მარნეულის ფილიალი </t>
    </r>
    <r>
      <rPr>
        <sz val="11"/>
        <rFont val="Arial"/>
        <family val="2"/>
      </rPr>
      <t>(რუსთაველის 74)</t>
    </r>
  </si>
  <si>
    <r>
      <t xml:space="preserve">რუსთავის ფილიალი </t>
    </r>
    <r>
      <rPr>
        <sz val="11"/>
        <rFont val="Arial"/>
        <family val="2"/>
      </rPr>
      <t>(მეგობრობის 3)</t>
    </r>
  </si>
  <si>
    <r>
      <t xml:space="preserve">გურჯაანის სც </t>
    </r>
    <r>
      <rPr>
        <sz val="11"/>
        <rFont val="Arial"/>
        <family val="2"/>
      </rPr>
      <t>(ნონეშვილის 20)</t>
    </r>
  </si>
  <si>
    <r>
      <t xml:space="preserve">თელავის ფილიალი </t>
    </r>
    <r>
      <rPr>
        <sz val="11"/>
        <rFont val="Arial"/>
        <family val="2"/>
      </rPr>
      <t>(ჩოხელის 3)</t>
    </r>
  </si>
  <si>
    <r>
      <t xml:space="preserve">ლილოს მოლის ტერმინალი </t>
    </r>
    <r>
      <rPr>
        <sz val="11"/>
        <rFont val="Arial"/>
        <family val="2"/>
      </rPr>
      <t xml:space="preserve">(ლილოს ბაზრობის ტერიტორია) </t>
    </r>
  </si>
  <si>
    <t>ლოტის #</t>
  </si>
  <si>
    <t xml:space="preserve">ერთეულის გაწმენდა-რეგულირების ღირებულება </t>
  </si>
  <si>
    <t xml:space="preserve">ლოტი 2-ით გათვალისწინებული ტექნიკის გაწმენდა-რეგულირება უნდა განხორციელდეს ყოველთვიურად მითითებულ ლოკაციებზე თბილისსა და რეგიონებში (გადაუდებელი საჭიროების შემთხვევებში - თბილისის მაშტაბით არაუგვიანეს 3 საათისა, რეგიონის მაშტაბით არაუგვიანეს 48 სათისა) </t>
  </si>
  <si>
    <t xml:space="preserve">ლოტი 1 სულ ჯამი </t>
  </si>
  <si>
    <t xml:space="preserve">ლოტი 2 სულ ჯამი </t>
  </si>
  <si>
    <t xml:space="preserve">გაწმენდა-რეგულირების სამუშაოების შესრულების შემდგომ თუ დაფიქსირდება ტექნიკის გაუმართაობა, პრედენდენტი ვალდებულია ამის შესახებ აცნობოს ბანკს </t>
  </si>
  <si>
    <t>სულ ჯამი ორივე ლოტით</t>
  </si>
  <si>
    <t>ლოტი 1-ით გათვალისწინებული ტექნიკის გაწმენდა-რეგულირება უნდა განხორციელდეს ორ თვეში ერთხელ მითითებულ ლოკაციებზე თბილისსა და რეგიონებში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</si>
</sst>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\ hh:mm:ss"/>
    <numFmt numFmtId="165" formatCode="0.0"/>
    <numFmt numFmtId="166" formatCode="0.0%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00_);_(&quot;$&quot;* \(#,##0.000\);_(&quot;$&quot;* &quot;-&quot;??_);_(@_)"/>
    <numFmt numFmtId="175" formatCode="_(* #,##0.000_);_(* \(#,##0.000\);_(* &quot;-&quot;???_);_(@_)"/>
  </numFmts>
  <fonts count="54">
    <font>
      <sz val="10"/>
      <name val="Arial"/>
      <family val="0"/>
    </font>
    <font>
      <b/>
      <sz val="10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G201"/>
  <sheetViews>
    <sheetView tabSelected="1" zoomScalePageLayoutView="0" workbookViewId="0" topLeftCell="A1">
      <pane ySplit="1" topLeftCell="A179" activePane="bottomLeft" state="frozen"/>
      <selection pane="topLeft" activeCell="A1" sqref="A1"/>
      <selection pane="bottomLeft" activeCell="A201" sqref="A201:F201"/>
    </sheetView>
  </sheetViews>
  <sheetFormatPr defaultColWidth="9.140625" defaultRowHeight="12.75" outlineLevelRow="1"/>
  <cols>
    <col min="1" max="1" width="10.57421875" style="0" customWidth="1"/>
    <col min="2" max="2" width="46.00390625" style="0" customWidth="1"/>
    <col min="3" max="3" width="19.140625" style="0" customWidth="1"/>
    <col min="4" max="4" width="15.7109375" style="0" customWidth="1"/>
    <col min="5" max="5" width="21.00390625" style="0" customWidth="1"/>
    <col min="6" max="6" width="23.421875" style="0" customWidth="1"/>
  </cols>
  <sheetData>
    <row r="1" spans="1:6" ht="58.5" customHeight="1">
      <c r="A1" s="3" t="s">
        <v>59</v>
      </c>
      <c r="B1" s="3" t="s">
        <v>0</v>
      </c>
      <c r="C1" s="3" t="s">
        <v>2</v>
      </c>
      <c r="D1" s="3" t="s">
        <v>1</v>
      </c>
      <c r="E1" s="3" t="s">
        <v>60</v>
      </c>
      <c r="F1" s="3" t="s">
        <v>21</v>
      </c>
    </row>
    <row r="2" spans="1:6" ht="15.75">
      <c r="A2" s="20"/>
      <c r="B2" s="15" t="s">
        <v>30</v>
      </c>
      <c r="C2" s="8"/>
      <c r="D2" s="8">
        <f>SUM(D3:D12)</f>
        <v>10</v>
      </c>
      <c r="E2" s="8">
        <f>SUM(E3:E12)</f>
        <v>0</v>
      </c>
      <c r="F2" s="13"/>
    </row>
    <row r="3" spans="1:6" ht="13.5" customHeight="1" outlineLevel="1">
      <c r="A3" s="21" t="s">
        <v>23</v>
      </c>
      <c r="B3" s="5" t="s">
        <v>13</v>
      </c>
      <c r="C3" s="6" t="s">
        <v>12</v>
      </c>
      <c r="D3" s="6">
        <v>1</v>
      </c>
      <c r="E3" s="1"/>
      <c r="F3" s="1"/>
    </row>
    <row r="4" spans="1:6" ht="13.5" customHeight="1" outlineLevel="1">
      <c r="A4" s="21" t="s">
        <v>23</v>
      </c>
      <c r="B4" s="5" t="s">
        <v>13</v>
      </c>
      <c r="C4" s="6" t="s">
        <v>12</v>
      </c>
      <c r="D4" s="6">
        <v>1</v>
      </c>
      <c r="E4" s="1"/>
      <c r="F4" s="1"/>
    </row>
    <row r="5" spans="1:6" ht="13.5" customHeight="1" outlineLevel="1">
      <c r="A5" s="21" t="s">
        <v>23</v>
      </c>
      <c r="B5" s="5" t="s">
        <v>13</v>
      </c>
      <c r="C5" s="6" t="s">
        <v>12</v>
      </c>
      <c r="D5" s="6">
        <v>1</v>
      </c>
      <c r="E5" s="1"/>
      <c r="F5" s="1"/>
    </row>
    <row r="6" spans="1:6" ht="13.5" customHeight="1" outlineLevel="1">
      <c r="A6" s="21" t="s">
        <v>23</v>
      </c>
      <c r="B6" s="5" t="s">
        <v>13</v>
      </c>
      <c r="C6" s="6" t="s">
        <v>12</v>
      </c>
      <c r="D6" s="6">
        <v>1</v>
      </c>
      <c r="E6" s="1"/>
      <c r="F6" s="1"/>
    </row>
    <row r="7" spans="1:6" ht="13.5" customHeight="1" outlineLevel="1">
      <c r="A7" s="21" t="s">
        <v>23</v>
      </c>
      <c r="B7" s="5" t="s">
        <v>13</v>
      </c>
      <c r="C7" s="6" t="s">
        <v>18</v>
      </c>
      <c r="D7" s="6">
        <v>1</v>
      </c>
      <c r="E7" s="1"/>
      <c r="F7" s="1"/>
    </row>
    <row r="8" spans="1:6" ht="13.5" customHeight="1" outlineLevel="1">
      <c r="A8" s="21" t="s">
        <v>23</v>
      </c>
      <c r="B8" s="5" t="s">
        <v>13</v>
      </c>
      <c r="C8" s="6" t="s">
        <v>18</v>
      </c>
      <c r="D8" s="6">
        <v>1</v>
      </c>
      <c r="E8" s="1"/>
      <c r="F8" s="1"/>
    </row>
    <row r="9" spans="1:6" ht="13.5" customHeight="1" outlineLevel="1">
      <c r="A9" s="21" t="s">
        <v>22</v>
      </c>
      <c r="B9" s="5" t="s">
        <v>3</v>
      </c>
      <c r="C9" s="6" t="s">
        <v>7</v>
      </c>
      <c r="D9" s="6">
        <v>1</v>
      </c>
      <c r="E9" s="1"/>
      <c r="F9" s="1"/>
    </row>
    <row r="10" spans="1:6" ht="13.5" customHeight="1" outlineLevel="1">
      <c r="A10" s="21" t="s">
        <v>22</v>
      </c>
      <c r="B10" s="5" t="s">
        <v>3</v>
      </c>
      <c r="C10" s="6" t="s">
        <v>17</v>
      </c>
      <c r="D10" s="6">
        <v>1</v>
      </c>
      <c r="E10" s="1"/>
      <c r="F10" s="1"/>
    </row>
    <row r="11" spans="1:6" ht="13.5" customHeight="1" outlineLevel="1">
      <c r="A11" s="21" t="s">
        <v>22</v>
      </c>
      <c r="B11" s="5" t="s">
        <v>3</v>
      </c>
      <c r="C11" s="6" t="s">
        <v>17</v>
      </c>
      <c r="D11" s="6">
        <v>1</v>
      </c>
      <c r="E11" s="1"/>
      <c r="F11" s="1"/>
    </row>
    <row r="12" spans="1:6" ht="13.5" customHeight="1" outlineLevel="1">
      <c r="A12" s="21" t="s">
        <v>22</v>
      </c>
      <c r="B12" s="5" t="s">
        <v>4</v>
      </c>
      <c r="C12" s="6" t="s">
        <v>5</v>
      </c>
      <c r="D12" s="6">
        <v>1</v>
      </c>
      <c r="E12" s="1"/>
      <c r="F12" s="1"/>
    </row>
    <row r="13" spans="1:6" ht="15.75">
      <c r="A13" s="20"/>
      <c r="B13" s="15" t="s">
        <v>31</v>
      </c>
      <c r="C13" s="8"/>
      <c r="D13" s="8">
        <f>SUM(D14:D24)</f>
        <v>11</v>
      </c>
      <c r="E13" s="8">
        <f>SUM(E14:E24)</f>
        <v>0</v>
      </c>
      <c r="F13" s="13"/>
    </row>
    <row r="14" spans="1:6" ht="13.5" customHeight="1" outlineLevel="1">
      <c r="A14" s="21" t="s">
        <v>23</v>
      </c>
      <c r="B14" s="5" t="s">
        <v>13</v>
      </c>
      <c r="C14" s="6" t="s">
        <v>12</v>
      </c>
      <c r="D14" s="6">
        <v>1</v>
      </c>
      <c r="E14" s="1"/>
      <c r="F14" s="1"/>
    </row>
    <row r="15" spans="1:6" ht="13.5" customHeight="1" outlineLevel="1">
      <c r="A15" s="21" t="s">
        <v>23</v>
      </c>
      <c r="B15" s="5" t="s">
        <v>13</v>
      </c>
      <c r="C15" s="6" t="s">
        <v>12</v>
      </c>
      <c r="D15" s="6">
        <v>1</v>
      </c>
      <c r="E15" s="1"/>
      <c r="F15" s="1"/>
    </row>
    <row r="16" spans="1:6" ht="13.5" customHeight="1" outlineLevel="1">
      <c r="A16" s="21" t="s">
        <v>23</v>
      </c>
      <c r="B16" s="5" t="s">
        <v>13</v>
      </c>
      <c r="C16" s="6" t="s">
        <v>12</v>
      </c>
      <c r="D16" s="6">
        <v>1</v>
      </c>
      <c r="E16" s="1"/>
      <c r="F16" s="1"/>
    </row>
    <row r="17" spans="1:6" ht="13.5" customHeight="1" outlineLevel="1">
      <c r="A17" s="21" t="s">
        <v>22</v>
      </c>
      <c r="B17" s="5" t="s">
        <v>3</v>
      </c>
      <c r="C17" s="6" t="s">
        <v>7</v>
      </c>
      <c r="D17" s="6">
        <v>1</v>
      </c>
      <c r="E17" s="1"/>
      <c r="F17" s="1"/>
    </row>
    <row r="18" spans="1:6" ht="13.5" customHeight="1" outlineLevel="1">
      <c r="A18" s="21" t="s">
        <v>22</v>
      </c>
      <c r="B18" s="5" t="s">
        <v>3</v>
      </c>
      <c r="C18" s="6" t="s">
        <v>7</v>
      </c>
      <c r="D18" s="6">
        <v>1</v>
      </c>
      <c r="E18" s="1"/>
      <c r="F18" s="1"/>
    </row>
    <row r="19" spans="1:6" ht="13.5" customHeight="1" outlineLevel="1">
      <c r="A19" s="21" t="s">
        <v>22</v>
      </c>
      <c r="B19" s="5" t="s">
        <v>3</v>
      </c>
      <c r="C19" s="6" t="s">
        <v>7</v>
      </c>
      <c r="D19" s="6">
        <v>1</v>
      </c>
      <c r="E19" s="1"/>
      <c r="F19" s="1"/>
    </row>
    <row r="20" spans="1:6" ht="13.5" customHeight="1" outlineLevel="1">
      <c r="A20" s="21" t="s">
        <v>23</v>
      </c>
      <c r="B20" s="5" t="s">
        <v>24</v>
      </c>
      <c r="C20" s="6" t="s">
        <v>25</v>
      </c>
      <c r="D20" s="6">
        <v>1</v>
      </c>
      <c r="E20" s="1"/>
      <c r="F20" s="1"/>
    </row>
    <row r="21" spans="1:6" ht="13.5" customHeight="1" outlineLevel="1">
      <c r="A21" s="21" t="s">
        <v>22</v>
      </c>
      <c r="B21" s="5" t="s">
        <v>4</v>
      </c>
      <c r="C21" s="6" t="s">
        <v>5</v>
      </c>
      <c r="D21" s="6">
        <v>1</v>
      </c>
      <c r="E21" s="1"/>
      <c r="F21" s="1"/>
    </row>
    <row r="22" spans="1:6" ht="13.5" customHeight="1" outlineLevel="1">
      <c r="A22" s="21" t="s">
        <v>22</v>
      </c>
      <c r="B22" s="5" t="s">
        <v>4</v>
      </c>
      <c r="C22" s="6" t="s">
        <v>5</v>
      </c>
      <c r="D22" s="6">
        <v>1</v>
      </c>
      <c r="E22" s="1"/>
      <c r="F22" s="1"/>
    </row>
    <row r="23" spans="1:6" ht="13.5" customHeight="1" outlineLevel="1">
      <c r="A23" s="21" t="s">
        <v>22</v>
      </c>
      <c r="B23" s="5" t="s">
        <v>4</v>
      </c>
      <c r="C23" s="6" t="s">
        <v>5</v>
      </c>
      <c r="D23" s="6">
        <v>1</v>
      </c>
      <c r="E23" s="1"/>
      <c r="F23" s="1"/>
    </row>
    <row r="24" spans="1:6" ht="13.5" customHeight="1" outlineLevel="1">
      <c r="A24" s="21" t="s">
        <v>22</v>
      </c>
      <c r="B24" s="5" t="s">
        <v>4</v>
      </c>
      <c r="C24" s="6" t="s">
        <v>5</v>
      </c>
      <c r="D24" s="6">
        <v>1</v>
      </c>
      <c r="E24" s="1"/>
      <c r="F24" s="1"/>
    </row>
    <row r="25" spans="1:6" s="2" customFormat="1" ht="15.75">
      <c r="A25" s="20"/>
      <c r="B25" s="15" t="s">
        <v>32</v>
      </c>
      <c r="C25" s="8"/>
      <c r="D25" s="8">
        <f>SUM(D26:D35)</f>
        <v>10</v>
      </c>
      <c r="E25" s="8">
        <f>SUM(E26:E35)</f>
        <v>0</v>
      </c>
      <c r="F25" s="13"/>
    </row>
    <row r="26" spans="1:6" s="2" customFormat="1" ht="13.5" customHeight="1" outlineLevel="1">
      <c r="A26" s="21" t="s">
        <v>23</v>
      </c>
      <c r="B26" s="5" t="s">
        <v>13</v>
      </c>
      <c r="C26" s="6" t="s">
        <v>12</v>
      </c>
      <c r="D26" s="5">
        <v>1</v>
      </c>
      <c r="E26" s="7"/>
      <c r="F26" s="7"/>
    </row>
    <row r="27" spans="1:6" s="2" customFormat="1" ht="13.5" customHeight="1" outlineLevel="1">
      <c r="A27" s="21" t="s">
        <v>23</v>
      </c>
      <c r="B27" s="5" t="s">
        <v>13</v>
      </c>
      <c r="C27" s="6" t="s">
        <v>18</v>
      </c>
      <c r="D27" s="5">
        <v>1</v>
      </c>
      <c r="E27" s="7"/>
      <c r="F27" s="7"/>
    </row>
    <row r="28" spans="1:6" s="2" customFormat="1" ht="13.5" customHeight="1" outlineLevel="1">
      <c r="A28" s="21" t="s">
        <v>22</v>
      </c>
      <c r="B28" s="5" t="s">
        <v>3</v>
      </c>
      <c r="C28" s="6" t="s">
        <v>7</v>
      </c>
      <c r="D28" s="5">
        <v>1</v>
      </c>
      <c r="E28" s="7"/>
      <c r="F28" s="7"/>
    </row>
    <row r="29" spans="1:6" s="2" customFormat="1" ht="13.5" customHeight="1" outlineLevel="1">
      <c r="A29" s="21" t="s">
        <v>22</v>
      </c>
      <c r="B29" s="5" t="s">
        <v>3</v>
      </c>
      <c r="C29" s="6" t="s">
        <v>11</v>
      </c>
      <c r="D29" s="5">
        <v>1</v>
      </c>
      <c r="E29" s="7"/>
      <c r="F29" s="7"/>
    </row>
    <row r="30" spans="1:6" s="2" customFormat="1" ht="13.5" customHeight="1" outlineLevel="1">
      <c r="A30" s="21" t="s">
        <v>22</v>
      </c>
      <c r="B30" s="5" t="s">
        <v>3</v>
      </c>
      <c r="C30" s="6" t="s">
        <v>17</v>
      </c>
      <c r="D30" s="5">
        <v>1</v>
      </c>
      <c r="E30" s="7"/>
      <c r="F30" s="7"/>
    </row>
    <row r="31" spans="1:6" s="2" customFormat="1" ht="13.5" customHeight="1" outlineLevel="1">
      <c r="A31" s="21" t="s">
        <v>22</v>
      </c>
      <c r="B31" s="5" t="s">
        <v>3</v>
      </c>
      <c r="C31" s="6" t="s">
        <v>17</v>
      </c>
      <c r="D31" s="5">
        <v>1</v>
      </c>
      <c r="E31" s="7"/>
      <c r="F31" s="7"/>
    </row>
    <row r="32" spans="1:6" s="2" customFormat="1" ht="13.5" customHeight="1" outlineLevel="1">
      <c r="A32" s="21" t="s">
        <v>22</v>
      </c>
      <c r="B32" s="5" t="s">
        <v>3</v>
      </c>
      <c r="C32" s="6" t="s">
        <v>17</v>
      </c>
      <c r="D32" s="5">
        <v>1</v>
      </c>
      <c r="E32" s="7"/>
      <c r="F32" s="7"/>
    </row>
    <row r="33" spans="1:6" s="2" customFormat="1" ht="13.5" customHeight="1" outlineLevel="1">
      <c r="A33" s="21" t="s">
        <v>22</v>
      </c>
      <c r="B33" s="5" t="s">
        <v>3</v>
      </c>
      <c r="C33" s="6" t="s">
        <v>17</v>
      </c>
      <c r="D33" s="5">
        <v>1</v>
      </c>
      <c r="E33" s="7"/>
      <c r="F33" s="7"/>
    </row>
    <row r="34" spans="1:6" s="2" customFormat="1" ht="13.5" customHeight="1" outlineLevel="1">
      <c r="A34" s="21" t="s">
        <v>22</v>
      </c>
      <c r="B34" s="5" t="s">
        <v>4</v>
      </c>
      <c r="C34" s="6" t="s">
        <v>5</v>
      </c>
      <c r="D34" s="5">
        <v>1</v>
      </c>
      <c r="E34" s="7"/>
      <c r="F34" s="7"/>
    </row>
    <row r="35" spans="1:6" s="2" customFormat="1" ht="13.5" customHeight="1" outlineLevel="1">
      <c r="A35" s="21" t="s">
        <v>22</v>
      </c>
      <c r="B35" s="5" t="s">
        <v>4</v>
      </c>
      <c r="C35" s="5" t="s">
        <v>19</v>
      </c>
      <c r="D35" s="5">
        <v>1</v>
      </c>
      <c r="E35" s="7"/>
      <c r="F35" s="7"/>
    </row>
    <row r="36" spans="1:6" s="2" customFormat="1" ht="15.75">
      <c r="A36" s="20"/>
      <c r="B36" s="16" t="s">
        <v>35</v>
      </c>
      <c r="C36" s="8"/>
      <c r="D36" s="8">
        <f>SUM(D37:D40)</f>
        <v>4</v>
      </c>
      <c r="E36" s="8">
        <f>SUM(E37:E40)</f>
        <v>0</v>
      </c>
      <c r="F36" s="14"/>
    </row>
    <row r="37" spans="1:6" s="2" customFormat="1" ht="13.5" customHeight="1" outlineLevel="1">
      <c r="A37" s="21" t="s">
        <v>22</v>
      </c>
      <c r="B37" s="5" t="s">
        <v>3</v>
      </c>
      <c r="C37" s="6" t="s">
        <v>7</v>
      </c>
      <c r="D37" s="5">
        <v>1</v>
      </c>
      <c r="E37" s="7"/>
      <c r="F37" s="7"/>
    </row>
    <row r="38" spans="1:6" s="2" customFormat="1" ht="13.5" customHeight="1" outlineLevel="1">
      <c r="A38" s="21" t="s">
        <v>22</v>
      </c>
      <c r="B38" s="5" t="s">
        <v>3</v>
      </c>
      <c r="C38" s="6" t="s">
        <v>17</v>
      </c>
      <c r="D38" s="5">
        <v>1</v>
      </c>
      <c r="E38" s="7"/>
      <c r="F38" s="7"/>
    </row>
    <row r="39" spans="1:6" s="2" customFormat="1" ht="13.5" customHeight="1" outlineLevel="1">
      <c r="A39" s="21" t="s">
        <v>22</v>
      </c>
      <c r="B39" s="5" t="s">
        <v>3</v>
      </c>
      <c r="C39" s="6" t="s">
        <v>17</v>
      </c>
      <c r="D39" s="5">
        <v>1</v>
      </c>
      <c r="E39" s="7"/>
      <c r="F39" s="7"/>
    </row>
    <row r="40" spans="1:6" s="2" customFormat="1" ht="13.5" customHeight="1" outlineLevel="1">
      <c r="A40" s="21" t="s">
        <v>22</v>
      </c>
      <c r="B40" s="5" t="s">
        <v>4</v>
      </c>
      <c r="C40" s="6" t="s">
        <v>15</v>
      </c>
      <c r="D40" s="5">
        <v>1</v>
      </c>
      <c r="E40" s="7"/>
      <c r="F40" s="7"/>
    </row>
    <row r="41" spans="1:6" s="2" customFormat="1" ht="15.75">
      <c r="A41" s="20"/>
      <c r="B41" s="15" t="s">
        <v>33</v>
      </c>
      <c r="C41" s="8"/>
      <c r="D41" s="8">
        <f>SUM(D42:D45)</f>
        <v>4</v>
      </c>
      <c r="E41" s="8">
        <f>SUM(E42:E45)</f>
        <v>0</v>
      </c>
      <c r="F41" s="14"/>
    </row>
    <row r="42" spans="1:6" s="2" customFormat="1" ht="13.5" customHeight="1" outlineLevel="1">
      <c r="A42" s="21" t="s">
        <v>22</v>
      </c>
      <c r="B42" s="5" t="s">
        <v>3</v>
      </c>
      <c r="C42" s="6" t="s">
        <v>7</v>
      </c>
      <c r="D42" s="5">
        <v>1</v>
      </c>
      <c r="E42" s="7"/>
      <c r="F42" s="7"/>
    </row>
    <row r="43" spans="1:6" s="2" customFormat="1" ht="13.5" customHeight="1" outlineLevel="1">
      <c r="A43" s="21" t="s">
        <v>22</v>
      </c>
      <c r="B43" s="5" t="s">
        <v>3</v>
      </c>
      <c r="C43" s="6" t="s">
        <v>17</v>
      </c>
      <c r="D43" s="5">
        <v>1</v>
      </c>
      <c r="E43" s="7"/>
      <c r="F43" s="7"/>
    </row>
    <row r="44" spans="1:6" s="2" customFormat="1" ht="13.5" customHeight="1" outlineLevel="1">
      <c r="A44" s="21" t="s">
        <v>22</v>
      </c>
      <c r="B44" s="5" t="s">
        <v>3</v>
      </c>
      <c r="C44" s="6" t="s">
        <v>17</v>
      </c>
      <c r="D44" s="5">
        <v>1</v>
      </c>
      <c r="E44" s="7"/>
      <c r="F44" s="7"/>
    </row>
    <row r="45" spans="1:6" s="2" customFormat="1" ht="13.5" customHeight="1" outlineLevel="1">
      <c r="A45" s="21" t="s">
        <v>22</v>
      </c>
      <c r="B45" s="5" t="s">
        <v>4</v>
      </c>
      <c r="C45" s="6" t="s">
        <v>10</v>
      </c>
      <c r="D45" s="5">
        <v>1</v>
      </c>
      <c r="E45" s="7"/>
      <c r="F45" s="7"/>
    </row>
    <row r="46" spans="1:6" s="2" customFormat="1" ht="15.75">
      <c r="A46" s="20"/>
      <c r="B46" s="15" t="s">
        <v>34</v>
      </c>
      <c r="C46" s="8"/>
      <c r="D46" s="8">
        <f>SUM(D47:D51)</f>
        <v>5</v>
      </c>
      <c r="E46" s="8">
        <f>SUM(E47:E51)</f>
        <v>0</v>
      </c>
      <c r="F46" s="14"/>
    </row>
    <row r="47" spans="1:6" s="2" customFormat="1" ht="13.5" customHeight="1" outlineLevel="1">
      <c r="A47" s="21" t="s">
        <v>22</v>
      </c>
      <c r="B47" s="5" t="s">
        <v>3</v>
      </c>
      <c r="C47" s="6" t="s">
        <v>7</v>
      </c>
      <c r="D47" s="5">
        <v>1</v>
      </c>
      <c r="E47" s="7"/>
      <c r="F47" s="7"/>
    </row>
    <row r="48" spans="1:6" s="2" customFormat="1" ht="13.5" customHeight="1" outlineLevel="1">
      <c r="A48" s="21" t="s">
        <v>22</v>
      </c>
      <c r="B48" s="5" t="s">
        <v>3</v>
      </c>
      <c r="C48" s="6" t="s">
        <v>17</v>
      </c>
      <c r="D48" s="5">
        <v>1</v>
      </c>
      <c r="E48" s="7"/>
      <c r="F48" s="7"/>
    </row>
    <row r="49" spans="1:6" s="2" customFormat="1" ht="13.5" customHeight="1" outlineLevel="1">
      <c r="A49" s="21" t="s">
        <v>22</v>
      </c>
      <c r="B49" s="5" t="s">
        <v>3</v>
      </c>
      <c r="C49" s="6" t="s">
        <v>17</v>
      </c>
      <c r="D49" s="5">
        <v>1</v>
      </c>
      <c r="E49" s="7"/>
      <c r="F49" s="7"/>
    </row>
    <row r="50" spans="1:6" s="2" customFormat="1" ht="13.5" customHeight="1" outlineLevel="1">
      <c r="A50" s="21" t="s">
        <v>22</v>
      </c>
      <c r="B50" s="5" t="s">
        <v>3</v>
      </c>
      <c r="C50" s="6" t="s">
        <v>17</v>
      </c>
      <c r="D50" s="5">
        <v>1</v>
      </c>
      <c r="E50" s="7"/>
      <c r="F50" s="7"/>
    </row>
    <row r="51" spans="1:6" s="2" customFormat="1" ht="13.5" customHeight="1" outlineLevel="1">
      <c r="A51" s="21" t="s">
        <v>22</v>
      </c>
      <c r="B51" s="5" t="s">
        <v>4</v>
      </c>
      <c r="C51" s="6" t="s">
        <v>5</v>
      </c>
      <c r="D51" s="5">
        <v>1</v>
      </c>
      <c r="E51" s="7"/>
      <c r="F51" s="7"/>
    </row>
    <row r="52" spans="1:6" s="2" customFormat="1" ht="15.75">
      <c r="A52" s="20"/>
      <c r="B52" s="15" t="s">
        <v>36</v>
      </c>
      <c r="C52" s="8"/>
      <c r="D52" s="8">
        <f>SUM(D53:D57)</f>
        <v>5</v>
      </c>
      <c r="E52" s="8">
        <f>SUM(E53:E57)</f>
        <v>0</v>
      </c>
      <c r="F52" s="14"/>
    </row>
    <row r="53" spans="1:6" s="2" customFormat="1" ht="13.5" customHeight="1" outlineLevel="1">
      <c r="A53" s="21" t="s">
        <v>22</v>
      </c>
      <c r="B53" s="5" t="s">
        <v>3</v>
      </c>
      <c r="C53" s="6" t="s">
        <v>7</v>
      </c>
      <c r="D53" s="5">
        <v>1</v>
      </c>
      <c r="E53" s="7"/>
      <c r="F53" s="7"/>
    </row>
    <row r="54" spans="1:6" s="2" customFormat="1" ht="13.5" customHeight="1" outlineLevel="1">
      <c r="A54" s="21" t="s">
        <v>22</v>
      </c>
      <c r="B54" s="5" t="s">
        <v>3</v>
      </c>
      <c r="C54" s="6" t="s">
        <v>18</v>
      </c>
      <c r="D54" s="5">
        <v>1</v>
      </c>
      <c r="E54" s="7"/>
      <c r="F54" s="7"/>
    </row>
    <row r="55" spans="1:6" s="2" customFormat="1" ht="13.5" customHeight="1" outlineLevel="1">
      <c r="A55" s="21" t="s">
        <v>22</v>
      </c>
      <c r="B55" s="5" t="s">
        <v>3</v>
      </c>
      <c r="C55" s="6" t="s">
        <v>17</v>
      </c>
      <c r="D55" s="5">
        <v>1</v>
      </c>
      <c r="E55" s="7"/>
      <c r="F55" s="7"/>
    </row>
    <row r="56" spans="1:6" s="2" customFormat="1" ht="13.5" customHeight="1" outlineLevel="1">
      <c r="A56" s="21" t="s">
        <v>22</v>
      </c>
      <c r="B56" s="5" t="s">
        <v>3</v>
      </c>
      <c r="C56" s="6" t="s">
        <v>17</v>
      </c>
      <c r="D56" s="5">
        <v>1</v>
      </c>
      <c r="E56" s="7"/>
      <c r="F56" s="7"/>
    </row>
    <row r="57" spans="1:6" s="2" customFormat="1" ht="13.5" customHeight="1" outlineLevel="1">
      <c r="A57" s="21" t="s">
        <v>22</v>
      </c>
      <c r="B57" s="5" t="s">
        <v>3</v>
      </c>
      <c r="C57" s="6" t="s">
        <v>9</v>
      </c>
      <c r="D57" s="5">
        <v>1</v>
      </c>
      <c r="E57" s="7"/>
      <c r="F57" s="7"/>
    </row>
    <row r="58" spans="1:6" s="2" customFormat="1" ht="15.75">
      <c r="A58" s="20"/>
      <c r="B58" s="22" t="s">
        <v>37</v>
      </c>
      <c r="C58" s="9"/>
      <c r="D58" s="8">
        <f>SUM(D59:D61)</f>
        <v>3</v>
      </c>
      <c r="E58" s="8">
        <f>SUM(E59:E61)</f>
        <v>0</v>
      </c>
      <c r="F58" s="14"/>
    </row>
    <row r="59" spans="1:6" s="2" customFormat="1" ht="13.5" customHeight="1" outlineLevel="1">
      <c r="A59" s="21" t="s">
        <v>22</v>
      </c>
      <c r="B59" s="6" t="s">
        <v>3</v>
      </c>
      <c r="C59" s="6" t="s">
        <v>7</v>
      </c>
      <c r="D59" s="5">
        <v>1</v>
      </c>
      <c r="E59" s="7"/>
      <c r="F59" s="7"/>
    </row>
    <row r="60" spans="1:6" s="2" customFormat="1" ht="13.5" customHeight="1" outlineLevel="1">
      <c r="A60" s="21" t="s">
        <v>22</v>
      </c>
      <c r="B60" s="6" t="s">
        <v>3</v>
      </c>
      <c r="C60" s="6" t="s">
        <v>17</v>
      </c>
      <c r="D60" s="5">
        <v>1</v>
      </c>
      <c r="E60" s="7"/>
      <c r="F60" s="7"/>
    </row>
    <row r="61" spans="1:6" s="2" customFormat="1" ht="13.5" customHeight="1" outlineLevel="1">
      <c r="A61" s="21" t="s">
        <v>22</v>
      </c>
      <c r="B61" s="5" t="s">
        <v>4</v>
      </c>
      <c r="C61" s="6" t="s">
        <v>10</v>
      </c>
      <c r="D61" s="5">
        <v>1</v>
      </c>
      <c r="E61" s="7"/>
      <c r="F61" s="7"/>
    </row>
    <row r="62" spans="1:6" s="2" customFormat="1" ht="15.75">
      <c r="A62" s="20"/>
      <c r="B62" s="15" t="s">
        <v>38</v>
      </c>
      <c r="C62" s="8"/>
      <c r="D62" s="8">
        <f>SUM(D63:D64)</f>
        <v>2</v>
      </c>
      <c r="E62" s="8">
        <f>SUM(E63:E64)</f>
        <v>0</v>
      </c>
      <c r="F62" s="14"/>
    </row>
    <row r="63" spans="1:6" s="2" customFormat="1" ht="13.5" customHeight="1" outlineLevel="1">
      <c r="A63" s="21" t="s">
        <v>22</v>
      </c>
      <c r="B63" s="5" t="s">
        <v>3</v>
      </c>
      <c r="C63" s="6" t="s">
        <v>7</v>
      </c>
      <c r="D63" s="6">
        <v>1</v>
      </c>
      <c r="E63" s="7"/>
      <c r="F63" s="7"/>
    </row>
    <row r="64" spans="1:6" s="2" customFormat="1" ht="13.5" customHeight="1" outlineLevel="1">
      <c r="A64" s="21" t="s">
        <v>22</v>
      </c>
      <c r="B64" s="5" t="s">
        <v>3</v>
      </c>
      <c r="C64" s="6" t="s">
        <v>17</v>
      </c>
      <c r="D64" s="6">
        <v>1</v>
      </c>
      <c r="E64" s="7"/>
      <c r="F64" s="7"/>
    </row>
    <row r="65" spans="1:6" s="2" customFormat="1" ht="15.75">
      <c r="A65" s="20"/>
      <c r="B65" s="15" t="s">
        <v>39</v>
      </c>
      <c r="C65" s="8"/>
      <c r="D65" s="8">
        <f>SUM(D66:D70)</f>
        <v>5</v>
      </c>
      <c r="E65" s="8">
        <f>SUM(E66:E70)</f>
        <v>0</v>
      </c>
      <c r="F65" s="13"/>
    </row>
    <row r="66" spans="1:6" s="2" customFormat="1" ht="13.5" customHeight="1" outlineLevel="1">
      <c r="A66" s="21" t="s">
        <v>22</v>
      </c>
      <c r="B66" s="5" t="s">
        <v>3</v>
      </c>
      <c r="C66" s="6" t="s">
        <v>7</v>
      </c>
      <c r="D66" s="5">
        <v>1</v>
      </c>
      <c r="E66" s="7"/>
      <c r="F66" s="7"/>
    </row>
    <row r="67" spans="1:6" s="2" customFormat="1" ht="13.5" customHeight="1" outlineLevel="1">
      <c r="A67" s="21" t="s">
        <v>22</v>
      </c>
      <c r="B67" s="5" t="s">
        <v>3</v>
      </c>
      <c r="C67" s="6" t="s">
        <v>17</v>
      </c>
      <c r="D67" s="5">
        <v>1</v>
      </c>
      <c r="E67" s="7"/>
      <c r="F67" s="7"/>
    </row>
    <row r="68" spans="1:6" s="2" customFormat="1" ht="13.5" customHeight="1" outlineLevel="1">
      <c r="A68" s="21" t="s">
        <v>22</v>
      </c>
      <c r="B68" s="5" t="s">
        <v>3</v>
      </c>
      <c r="C68" s="6" t="s">
        <v>17</v>
      </c>
      <c r="D68" s="5">
        <v>1</v>
      </c>
      <c r="E68" s="7"/>
      <c r="F68" s="7"/>
    </row>
    <row r="69" spans="1:6" s="2" customFormat="1" ht="13.5" customHeight="1" outlineLevel="1">
      <c r="A69" s="21" t="s">
        <v>22</v>
      </c>
      <c r="B69" s="5" t="s">
        <v>3</v>
      </c>
      <c r="C69" s="6" t="s">
        <v>17</v>
      </c>
      <c r="D69" s="5">
        <v>1</v>
      </c>
      <c r="E69" s="7"/>
      <c r="F69" s="7"/>
    </row>
    <row r="70" spans="1:6" s="2" customFormat="1" ht="13.5" customHeight="1" outlineLevel="1">
      <c r="A70" s="21" t="s">
        <v>22</v>
      </c>
      <c r="B70" s="5" t="s">
        <v>4</v>
      </c>
      <c r="C70" s="6" t="s">
        <v>15</v>
      </c>
      <c r="D70" s="5">
        <v>1</v>
      </c>
      <c r="E70" s="7"/>
      <c r="F70" s="7"/>
    </row>
    <row r="71" spans="1:6" s="2" customFormat="1" ht="15.75">
      <c r="A71" s="20"/>
      <c r="B71" s="15" t="s">
        <v>29</v>
      </c>
      <c r="C71" s="8"/>
      <c r="D71" s="8">
        <f>SUM(D72:D73)</f>
        <v>2</v>
      </c>
      <c r="E71" s="8">
        <f>SUM(E72:E73)</f>
        <v>0</v>
      </c>
      <c r="F71" s="13"/>
    </row>
    <row r="72" spans="1:6" s="2" customFormat="1" ht="13.5" customHeight="1" outlineLevel="1">
      <c r="A72" s="21" t="s">
        <v>22</v>
      </c>
      <c r="B72" s="5" t="s">
        <v>3</v>
      </c>
      <c r="C72" s="6" t="s">
        <v>7</v>
      </c>
      <c r="D72" s="5">
        <v>1</v>
      </c>
      <c r="E72" s="7"/>
      <c r="F72" s="7"/>
    </row>
    <row r="73" spans="1:6" s="2" customFormat="1" ht="13.5" customHeight="1" outlineLevel="1">
      <c r="A73" s="21" t="s">
        <v>22</v>
      </c>
      <c r="B73" s="5" t="s">
        <v>3</v>
      </c>
      <c r="C73" s="6" t="s">
        <v>17</v>
      </c>
      <c r="D73" s="5">
        <v>1</v>
      </c>
      <c r="E73" s="7"/>
      <c r="F73" s="7"/>
    </row>
    <row r="74" spans="1:6" s="2" customFormat="1" ht="15.75">
      <c r="A74" s="20"/>
      <c r="B74" s="15" t="s">
        <v>40</v>
      </c>
      <c r="C74" s="20"/>
      <c r="D74" s="8">
        <f>SUM(D75:D78)</f>
        <v>4</v>
      </c>
      <c r="E74" s="8">
        <f>SUM(E75:E78)</f>
        <v>0</v>
      </c>
      <c r="F74" s="13"/>
    </row>
    <row r="75" spans="1:6" s="2" customFormat="1" ht="13.5" customHeight="1" outlineLevel="1">
      <c r="A75" s="21" t="s">
        <v>22</v>
      </c>
      <c r="B75" s="5" t="s">
        <v>3</v>
      </c>
      <c r="C75" s="6" t="s">
        <v>7</v>
      </c>
      <c r="D75" s="5">
        <v>1</v>
      </c>
      <c r="E75" s="7"/>
      <c r="F75" s="7"/>
    </row>
    <row r="76" spans="1:6" s="2" customFormat="1" ht="13.5" customHeight="1" outlineLevel="1">
      <c r="A76" s="21" t="s">
        <v>22</v>
      </c>
      <c r="B76" s="5" t="s">
        <v>3</v>
      </c>
      <c r="C76" s="6" t="s">
        <v>17</v>
      </c>
      <c r="D76" s="5">
        <v>1</v>
      </c>
      <c r="E76" s="7"/>
      <c r="F76" s="7"/>
    </row>
    <row r="77" spans="1:6" s="2" customFormat="1" ht="13.5" customHeight="1" outlineLevel="1">
      <c r="A77" s="21" t="s">
        <v>22</v>
      </c>
      <c r="B77" s="5" t="s">
        <v>3</v>
      </c>
      <c r="C77" s="6" t="s">
        <v>17</v>
      </c>
      <c r="D77" s="5">
        <v>1</v>
      </c>
      <c r="E77" s="7"/>
      <c r="F77" s="7"/>
    </row>
    <row r="78" spans="1:6" s="2" customFormat="1" ht="13.5" customHeight="1" outlineLevel="1">
      <c r="A78" s="21" t="s">
        <v>22</v>
      </c>
      <c r="B78" s="5" t="s">
        <v>8</v>
      </c>
      <c r="C78" s="6" t="s">
        <v>17</v>
      </c>
      <c r="D78" s="5">
        <v>1</v>
      </c>
      <c r="E78" s="7"/>
      <c r="F78" s="7"/>
    </row>
    <row r="79" spans="1:6" s="2" customFormat="1" ht="15.75">
      <c r="A79" s="20"/>
      <c r="B79" s="15" t="s">
        <v>28</v>
      </c>
      <c r="C79" s="8"/>
      <c r="D79" s="8">
        <f>SUM(D80:D83)</f>
        <v>4</v>
      </c>
      <c r="E79" s="8">
        <f>SUM(E80:E83)</f>
        <v>0</v>
      </c>
      <c r="F79" s="13"/>
    </row>
    <row r="80" spans="1:6" s="2" customFormat="1" ht="13.5" customHeight="1" outlineLevel="1">
      <c r="A80" s="21" t="s">
        <v>22</v>
      </c>
      <c r="B80" s="5" t="s">
        <v>3</v>
      </c>
      <c r="C80" s="6" t="s">
        <v>7</v>
      </c>
      <c r="D80" s="5">
        <v>1</v>
      </c>
      <c r="E80" s="7"/>
      <c r="F80" s="7"/>
    </row>
    <row r="81" spans="1:6" s="2" customFormat="1" ht="13.5" customHeight="1" outlineLevel="1">
      <c r="A81" s="21" t="s">
        <v>22</v>
      </c>
      <c r="B81" s="5" t="s">
        <v>3</v>
      </c>
      <c r="C81" s="6" t="s">
        <v>17</v>
      </c>
      <c r="D81" s="5">
        <v>1</v>
      </c>
      <c r="E81" s="7"/>
      <c r="F81" s="7"/>
    </row>
    <row r="82" spans="1:6" s="2" customFormat="1" ht="13.5" customHeight="1" outlineLevel="1">
      <c r="A82" s="21" t="s">
        <v>22</v>
      </c>
      <c r="B82" s="5" t="s">
        <v>3</v>
      </c>
      <c r="C82" s="6" t="s">
        <v>17</v>
      </c>
      <c r="D82" s="5">
        <v>1</v>
      </c>
      <c r="E82" s="7"/>
      <c r="F82" s="7"/>
    </row>
    <row r="83" spans="1:6" s="2" customFormat="1" ht="13.5" customHeight="1" outlineLevel="1">
      <c r="A83" s="21" t="s">
        <v>22</v>
      </c>
      <c r="B83" s="5" t="s">
        <v>3</v>
      </c>
      <c r="C83" s="6" t="s">
        <v>17</v>
      </c>
      <c r="D83" s="5">
        <v>1</v>
      </c>
      <c r="E83" s="7"/>
      <c r="F83" s="7"/>
    </row>
    <row r="84" spans="1:6" s="2" customFormat="1" ht="15.75">
      <c r="A84" s="20"/>
      <c r="B84" s="15" t="s">
        <v>27</v>
      </c>
      <c r="C84" s="8"/>
      <c r="D84" s="8">
        <f>SUM(D85:D88)</f>
        <v>4</v>
      </c>
      <c r="E84" s="8">
        <f>SUM(E85:E88)</f>
        <v>0</v>
      </c>
      <c r="F84" s="13"/>
    </row>
    <row r="85" spans="1:6" s="2" customFormat="1" ht="13.5" customHeight="1" outlineLevel="1">
      <c r="A85" s="21" t="s">
        <v>22</v>
      </c>
      <c r="B85" s="5" t="s">
        <v>3</v>
      </c>
      <c r="C85" s="6" t="s">
        <v>7</v>
      </c>
      <c r="D85" s="5">
        <v>1</v>
      </c>
      <c r="E85" s="7"/>
      <c r="F85" s="7"/>
    </row>
    <row r="86" spans="1:6" s="2" customFormat="1" ht="13.5" customHeight="1" outlineLevel="1">
      <c r="A86" s="21" t="s">
        <v>22</v>
      </c>
      <c r="B86" s="5" t="s">
        <v>3</v>
      </c>
      <c r="C86" s="6" t="s">
        <v>17</v>
      </c>
      <c r="D86" s="5">
        <v>1</v>
      </c>
      <c r="E86" s="7"/>
      <c r="F86" s="7"/>
    </row>
    <row r="87" spans="1:6" s="2" customFormat="1" ht="13.5" customHeight="1" outlineLevel="1">
      <c r="A87" s="21" t="s">
        <v>22</v>
      </c>
      <c r="B87" s="5" t="s">
        <v>3</v>
      </c>
      <c r="C87" s="6" t="s">
        <v>17</v>
      </c>
      <c r="D87" s="5">
        <v>1</v>
      </c>
      <c r="E87" s="7"/>
      <c r="F87" s="7"/>
    </row>
    <row r="88" spans="1:6" s="2" customFormat="1" ht="13.5" customHeight="1" outlineLevel="1">
      <c r="A88" s="21" t="s">
        <v>22</v>
      </c>
      <c r="B88" s="5" t="s">
        <v>4</v>
      </c>
      <c r="C88" s="6" t="s">
        <v>5</v>
      </c>
      <c r="D88" s="5">
        <v>1</v>
      </c>
      <c r="E88" s="7"/>
      <c r="F88" s="7"/>
    </row>
    <row r="89" spans="1:6" s="2" customFormat="1" ht="13.5" customHeight="1">
      <c r="A89" s="20"/>
      <c r="B89" s="15" t="s">
        <v>26</v>
      </c>
      <c r="C89" s="8"/>
      <c r="D89" s="8">
        <f>SUM(D90:D93)</f>
        <v>4</v>
      </c>
      <c r="E89" s="8">
        <f>SUM(E90:E93)</f>
        <v>0</v>
      </c>
      <c r="F89" s="13"/>
    </row>
    <row r="90" spans="1:6" s="2" customFormat="1" ht="13.5" customHeight="1" outlineLevel="1">
      <c r="A90" s="21" t="s">
        <v>22</v>
      </c>
      <c r="B90" s="5" t="s">
        <v>3</v>
      </c>
      <c r="C90" s="6" t="s">
        <v>7</v>
      </c>
      <c r="D90" s="5">
        <v>1</v>
      </c>
      <c r="E90" s="7"/>
      <c r="F90" s="7"/>
    </row>
    <row r="91" spans="1:6" s="2" customFormat="1" ht="13.5" customHeight="1" outlineLevel="1">
      <c r="A91" s="21" t="s">
        <v>22</v>
      </c>
      <c r="B91" s="5" t="s">
        <v>3</v>
      </c>
      <c r="C91" s="6" t="s">
        <v>17</v>
      </c>
      <c r="D91" s="5">
        <v>1</v>
      </c>
      <c r="E91" s="7"/>
      <c r="F91" s="7"/>
    </row>
    <row r="92" spans="1:6" s="2" customFormat="1" ht="13.5" customHeight="1" outlineLevel="1">
      <c r="A92" s="21" t="s">
        <v>22</v>
      </c>
      <c r="B92" s="5" t="s">
        <v>3</v>
      </c>
      <c r="C92" s="6" t="s">
        <v>17</v>
      </c>
      <c r="D92" s="5">
        <v>1</v>
      </c>
      <c r="E92" s="7"/>
      <c r="F92" s="7"/>
    </row>
    <row r="93" spans="1:6" s="2" customFormat="1" ht="13.5" customHeight="1" outlineLevel="1">
      <c r="A93" s="21" t="s">
        <v>22</v>
      </c>
      <c r="B93" s="5" t="s">
        <v>3</v>
      </c>
      <c r="C93" s="6" t="s">
        <v>17</v>
      </c>
      <c r="D93" s="5">
        <v>1</v>
      </c>
      <c r="E93" s="7"/>
      <c r="F93" s="7"/>
    </row>
    <row r="94" spans="1:6" s="2" customFormat="1" ht="13.5" customHeight="1">
      <c r="A94" s="20"/>
      <c r="B94" s="15" t="s">
        <v>41</v>
      </c>
      <c r="C94" s="8"/>
      <c r="D94" s="8">
        <f>SUM(D95:D98)</f>
        <v>4</v>
      </c>
      <c r="E94" s="8">
        <f>SUM(E95:E98)</f>
        <v>0</v>
      </c>
      <c r="F94" s="13"/>
    </row>
    <row r="95" spans="1:6" s="2" customFormat="1" ht="13.5" customHeight="1" outlineLevel="1">
      <c r="A95" s="21" t="s">
        <v>22</v>
      </c>
      <c r="B95" s="5" t="s">
        <v>3</v>
      </c>
      <c r="C95" s="6" t="s">
        <v>7</v>
      </c>
      <c r="D95" s="5">
        <v>1</v>
      </c>
      <c r="E95" s="7"/>
      <c r="F95" s="7"/>
    </row>
    <row r="96" spans="1:6" s="2" customFormat="1" ht="13.5" customHeight="1" outlineLevel="1">
      <c r="A96" s="21" t="s">
        <v>22</v>
      </c>
      <c r="B96" s="5" t="s">
        <v>3</v>
      </c>
      <c r="C96" s="6" t="s">
        <v>17</v>
      </c>
      <c r="D96" s="5">
        <v>1</v>
      </c>
      <c r="E96" s="7"/>
      <c r="F96" s="7"/>
    </row>
    <row r="97" spans="1:6" s="2" customFormat="1" ht="13.5" customHeight="1" outlineLevel="1">
      <c r="A97" s="21" t="s">
        <v>22</v>
      </c>
      <c r="B97" s="5" t="s">
        <v>3</v>
      </c>
      <c r="C97" s="6" t="s">
        <v>17</v>
      </c>
      <c r="D97" s="5">
        <v>1</v>
      </c>
      <c r="E97" s="7"/>
      <c r="F97" s="7"/>
    </row>
    <row r="98" spans="1:6" s="2" customFormat="1" ht="13.5" customHeight="1" outlineLevel="1">
      <c r="A98" s="21" t="s">
        <v>22</v>
      </c>
      <c r="B98" s="5" t="s">
        <v>3</v>
      </c>
      <c r="C98" s="6" t="s">
        <v>17</v>
      </c>
      <c r="D98" s="5">
        <v>1</v>
      </c>
      <c r="E98" s="7"/>
      <c r="F98" s="7"/>
    </row>
    <row r="99" spans="1:6" s="2" customFormat="1" ht="15.75">
      <c r="A99" s="20"/>
      <c r="B99" s="15" t="s">
        <v>58</v>
      </c>
      <c r="C99" s="8"/>
      <c r="D99" s="8">
        <f>SUM(D100:D101)</f>
        <v>2</v>
      </c>
      <c r="E99" s="8">
        <f>SUM(E100:E101)</f>
        <v>0</v>
      </c>
      <c r="F99" s="13"/>
    </row>
    <row r="100" spans="1:6" s="2" customFormat="1" ht="13.5" customHeight="1" outlineLevel="1">
      <c r="A100" s="21" t="s">
        <v>22</v>
      </c>
      <c r="B100" s="5" t="s">
        <v>3</v>
      </c>
      <c r="C100" s="6" t="s">
        <v>17</v>
      </c>
      <c r="D100" s="5">
        <v>1</v>
      </c>
      <c r="E100" s="7"/>
      <c r="F100" s="7"/>
    </row>
    <row r="101" spans="1:6" s="2" customFormat="1" ht="13.5" customHeight="1" outlineLevel="1">
      <c r="A101" s="21" t="s">
        <v>22</v>
      </c>
      <c r="B101" s="5" t="s">
        <v>3</v>
      </c>
      <c r="C101" s="6" t="s">
        <v>17</v>
      </c>
      <c r="D101" s="5">
        <v>1</v>
      </c>
      <c r="E101" s="7"/>
      <c r="F101" s="7"/>
    </row>
    <row r="102" spans="1:6" ht="15.75">
      <c r="A102" s="20"/>
      <c r="B102" s="15" t="s">
        <v>57</v>
      </c>
      <c r="C102" s="8"/>
      <c r="D102" s="8">
        <f>SUM(D103:D107)</f>
        <v>5</v>
      </c>
      <c r="E102" s="8">
        <f>SUM(E103:E107)</f>
        <v>0</v>
      </c>
      <c r="F102" s="13"/>
    </row>
    <row r="103" spans="1:6" ht="13.5" customHeight="1" outlineLevel="1">
      <c r="A103" s="21" t="s">
        <v>22</v>
      </c>
      <c r="B103" s="6" t="s">
        <v>16</v>
      </c>
      <c r="C103" s="6" t="s">
        <v>7</v>
      </c>
      <c r="D103" s="6">
        <v>1</v>
      </c>
      <c r="E103" s="7"/>
      <c r="F103" s="1"/>
    </row>
    <row r="104" spans="1:6" ht="13.5" customHeight="1" outlineLevel="1">
      <c r="A104" s="21" t="s">
        <v>22</v>
      </c>
      <c r="B104" s="6" t="s">
        <v>16</v>
      </c>
      <c r="C104" s="6" t="s">
        <v>17</v>
      </c>
      <c r="D104" s="6">
        <v>1</v>
      </c>
      <c r="E104" s="7"/>
      <c r="F104" s="1"/>
    </row>
    <row r="105" spans="1:6" ht="13.5" customHeight="1" outlineLevel="1">
      <c r="A105" s="21" t="s">
        <v>22</v>
      </c>
      <c r="B105" s="6" t="s">
        <v>16</v>
      </c>
      <c r="C105" s="6" t="s">
        <v>17</v>
      </c>
      <c r="D105" s="6">
        <v>1</v>
      </c>
      <c r="E105" s="7"/>
      <c r="F105" s="1"/>
    </row>
    <row r="106" spans="1:6" ht="13.5" customHeight="1" outlineLevel="1">
      <c r="A106" s="21" t="s">
        <v>22</v>
      </c>
      <c r="B106" s="6" t="s">
        <v>16</v>
      </c>
      <c r="C106" s="6" t="s">
        <v>17</v>
      </c>
      <c r="D106" s="6">
        <v>1</v>
      </c>
      <c r="E106" s="7"/>
      <c r="F106" s="1"/>
    </row>
    <row r="107" spans="1:6" ht="13.5" customHeight="1" outlineLevel="1">
      <c r="A107" s="21" t="s">
        <v>22</v>
      </c>
      <c r="B107" s="6" t="s">
        <v>4</v>
      </c>
      <c r="C107" s="6" t="s">
        <v>5</v>
      </c>
      <c r="D107" s="6">
        <v>1</v>
      </c>
      <c r="E107" s="7"/>
      <c r="F107" s="1"/>
    </row>
    <row r="108" spans="1:6" ht="15.75">
      <c r="A108" s="20"/>
      <c r="B108" s="15" t="s">
        <v>56</v>
      </c>
      <c r="C108" s="8"/>
      <c r="D108" s="8">
        <f>SUM(D109:D112)</f>
        <v>4</v>
      </c>
      <c r="E108" s="8">
        <f>SUM(E109:E112)</f>
        <v>0</v>
      </c>
      <c r="F108" s="13"/>
    </row>
    <row r="109" spans="1:6" ht="13.5" customHeight="1" outlineLevel="1">
      <c r="A109" s="21" t="s">
        <v>22</v>
      </c>
      <c r="B109" s="6" t="s">
        <v>3</v>
      </c>
      <c r="C109" s="6" t="s">
        <v>7</v>
      </c>
      <c r="D109" s="6">
        <v>1</v>
      </c>
      <c r="E109" s="7"/>
      <c r="F109" s="1"/>
    </row>
    <row r="110" spans="1:6" ht="13.5" customHeight="1" outlineLevel="1">
      <c r="A110" s="21" t="s">
        <v>22</v>
      </c>
      <c r="B110" s="6" t="s">
        <v>3</v>
      </c>
      <c r="C110" s="6" t="s">
        <v>17</v>
      </c>
      <c r="D110" s="6">
        <v>1</v>
      </c>
      <c r="E110" s="7"/>
      <c r="F110" s="1"/>
    </row>
    <row r="111" spans="1:6" ht="13.5" customHeight="1" outlineLevel="1">
      <c r="A111" s="21" t="s">
        <v>22</v>
      </c>
      <c r="B111" s="6" t="s">
        <v>3</v>
      </c>
      <c r="C111" s="6" t="s">
        <v>17</v>
      </c>
      <c r="D111" s="6">
        <v>1</v>
      </c>
      <c r="E111" s="7"/>
      <c r="F111" s="1"/>
    </row>
    <row r="112" spans="1:6" ht="13.5" customHeight="1" outlineLevel="1">
      <c r="A112" s="21" t="s">
        <v>22</v>
      </c>
      <c r="B112" s="6" t="s">
        <v>14</v>
      </c>
      <c r="C112" s="6" t="s">
        <v>5</v>
      </c>
      <c r="D112" s="6">
        <v>1</v>
      </c>
      <c r="E112" s="7"/>
      <c r="F112" s="1"/>
    </row>
    <row r="113" spans="1:6" ht="15.75">
      <c r="A113" s="20"/>
      <c r="B113" s="15" t="s">
        <v>55</v>
      </c>
      <c r="C113" s="8"/>
      <c r="D113" s="8">
        <f>SUM(D114:D120)</f>
        <v>7</v>
      </c>
      <c r="E113" s="8">
        <f>SUM(E114:E120)</f>
        <v>0</v>
      </c>
      <c r="F113" s="13"/>
    </row>
    <row r="114" spans="1:6" ht="13.5" customHeight="1" outlineLevel="1">
      <c r="A114" s="21" t="s">
        <v>22</v>
      </c>
      <c r="B114" s="6" t="s">
        <v>3</v>
      </c>
      <c r="C114" s="6" t="s">
        <v>7</v>
      </c>
      <c r="D114" s="6">
        <v>1</v>
      </c>
      <c r="E114" s="7"/>
      <c r="F114" s="1"/>
    </row>
    <row r="115" spans="1:6" ht="13.5" customHeight="1" outlineLevel="1">
      <c r="A115" s="21" t="s">
        <v>22</v>
      </c>
      <c r="B115" s="6" t="s">
        <v>3</v>
      </c>
      <c r="C115" s="6" t="s">
        <v>17</v>
      </c>
      <c r="D115" s="6">
        <v>1</v>
      </c>
      <c r="E115" s="7"/>
      <c r="F115" s="1"/>
    </row>
    <row r="116" spans="1:6" ht="13.5" customHeight="1" outlineLevel="1">
      <c r="A116" s="21" t="s">
        <v>22</v>
      </c>
      <c r="B116" s="6" t="s">
        <v>3</v>
      </c>
      <c r="C116" s="6" t="s">
        <v>17</v>
      </c>
      <c r="D116" s="6">
        <v>1</v>
      </c>
      <c r="E116" s="7"/>
      <c r="F116" s="1"/>
    </row>
    <row r="117" spans="1:6" ht="13.5" customHeight="1" outlineLevel="1">
      <c r="A117" s="21" t="s">
        <v>22</v>
      </c>
      <c r="B117" s="6" t="s">
        <v>3</v>
      </c>
      <c r="C117" s="6" t="s">
        <v>17</v>
      </c>
      <c r="D117" s="6">
        <v>1</v>
      </c>
      <c r="E117" s="7"/>
      <c r="F117" s="1"/>
    </row>
    <row r="118" spans="1:6" ht="13.5" customHeight="1" outlineLevel="1">
      <c r="A118" s="21" t="s">
        <v>22</v>
      </c>
      <c r="B118" s="6" t="s">
        <v>3</v>
      </c>
      <c r="C118" s="6" t="s">
        <v>17</v>
      </c>
      <c r="D118" s="6">
        <v>1</v>
      </c>
      <c r="E118" s="7"/>
      <c r="F118" s="1"/>
    </row>
    <row r="119" spans="1:6" ht="13.5" customHeight="1" outlineLevel="1">
      <c r="A119" s="21" t="s">
        <v>22</v>
      </c>
      <c r="B119" s="6" t="s">
        <v>3</v>
      </c>
      <c r="C119" s="6" t="s">
        <v>17</v>
      </c>
      <c r="D119" s="6">
        <v>1</v>
      </c>
      <c r="E119" s="7"/>
      <c r="F119" s="1"/>
    </row>
    <row r="120" spans="1:6" ht="13.5" customHeight="1" outlineLevel="1">
      <c r="A120" s="21" t="s">
        <v>22</v>
      </c>
      <c r="B120" s="6" t="s">
        <v>4</v>
      </c>
      <c r="C120" s="6" t="s">
        <v>5</v>
      </c>
      <c r="D120" s="6">
        <v>1</v>
      </c>
      <c r="E120" s="7"/>
      <c r="F120" s="1"/>
    </row>
    <row r="121" spans="1:6" ht="15.75">
      <c r="A121" s="20"/>
      <c r="B121" s="15" t="s">
        <v>54</v>
      </c>
      <c r="C121" s="8"/>
      <c r="D121" s="8">
        <f>SUM(D122:D126)</f>
        <v>5</v>
      </c>
      <c r="E121" s="8">
        <f>SUM(E122:E126)</f>
        <v>0</v>
      </c>
      <c r="F121" s="13"/>
    </row>
    <row r="122" spans="1:6" ht="13.5" customHeight="1" outlineLevel="1">
      <c r="A122" s="21" t="s">
        <v>23</v>
      </c>
      <c r="B122" s="5" t="s">
        <v>13</v>
      </c>
      <c r="C122" s="6" t="s">
        <v>18</v>
      </c>
      <c r="D122" s="6">
        <v>1</v>
      </c>
      <c r="E122" s="7"/>
      <c r="F122" s="1"/>
    </row>
    <row r="123" spans="1:6" ht="13.5" customHeight="1" outlineLevel="1">
      <c r="A123" s="21" t="s">
        <v>22</v>
      </c>
      <c r="B123" s="6" t="s">
        <v>3</v>
      </c>
      <c r="C123" s="6" t="s">
        <v>7</v>
      </c>
      <c r="D123" s="6">
        <v>1</v>
      </c>
      <c r="E123" s="7"/>
      <c r="F123" s="1"/>
    </row>
    <row r="124" spans="1:6" ht="13.5" customHeight="1" outlineLevel="1">
      <c r="A124" s="21" t="s">
        <v>22</v>
      </c>
      <c r="B124" s="6" t="s">
        <v>3</v>
      </c>
      <c r="C124" s="6" t="s">
        <v>17</v>
      </c>
      <c r="D124" s="6">
        <v>1</v>
      </c>
      <c r="E124" s="7"/>
      <c r="F124" s="1"/>
    </row>
    <row r="125" spans="1:6" ht="13.5" customHeight="1" outlineLevel="1">
      <c r="A125" s="21" t="s">
        <v>22</v>
      </c>
      <c r="B125" s="6" t="s">
        <v>3</v>
      </c>
      <c r="C125" s="6" t="s">
        <v>17</v>
      </c>
      <c r="D125" s="6">
        <v>1</v>
      </c>
      <c r="E125" s="7"/>
      <c r="F125" s="1"/>
    </row>
    <row r="126" spans="1:6" ht="13.5" customHeight="1" outlineLevel="1">
      <c r="A126" s="21" t="s">
        <v>22</v>
      </c>
      <c r="B126" s="6" t="s">
        <v>4</v>
      </c>
      <c r="C126" s="6" t="s">
        <v>5</v>
      </c>
      <c r="D126" s="6">
        <v>1</v>
      </c>
      <c r="E126" s="7"/>
      <c r="F126" s="1"/>
    </row>
    <row r="127" spans="1:6" ht="15.75">
      <c r="A127" s="20"/>
      <c r="B127" s="15" t="s">
        <v>53</v>
      </c>
      <c r="C127" s="8"/>
      <c r="D127" s="8">
        <f>SUM(D128:D134)</f>
        <v>7</v>
      </c>
      <c r="E127" s="8">
        <f>SUM(E128:E134)</f>
        <v>0</v>
      </c>
      <c r="F127" s="13"/>
    </row>
    <row r="128" spans="1:6" ht="13.5" customHeight="1" outlineLevel="1">
      <c r="A128" s="21" t="s">
        <v>23</v>
      </c>
      <c r="B128" s="5" t="s">
        <v>13</v>
      </c>
      <c r="C128" s="6" t="s">
        <v>18</v>
      </c>
      <c r="D128" s="6">
        <v>1</v>
      </c>
      <c r="E128" s="7"/>
      <c r="F128" s="1"/>
    </row>
    <row r="129" spans="1:6" ht="13.5" customHeight="1" outlineLevel="1">
      <c r="A129" s="21" t="s">
        <v>22</v>
      </c>
      <c r="B129" s="6" t="s">
        <v>3</v>
      </c>
      <c r="C129" s="6" t="s">
        <v>7</v>
      </c>
      <c r="D129" s="6">
        <v>1</v>
      </c>
      <c r="E129" s="7"/>
      <c r="F129" s="1"/>
    </row>
    <row r="130" spans="1:6" ht="13.5" customHeight="1" outlineLevel="1">
      <c r="A130" s="21" t="s">
        <v>22</v>
      </c>
      <c r="B130" s="6" t="s">
        <v>3</v>
      </c>
      <c r="C130" s="6" t="s">
        <v>17</v>
      </c>
      <c r="D130" s="6">
        <v>1</v>
      </c>
      <c r="E130" s="7"/>
      <c r="F130" s="1"/>
    </row>
    <row r="131" spans="1:6" ht="13.5" customHeight="1" outlineLevel="1">
      <c r="A131" s="21" t="s">
        <v>22</v>
      </c>
      <c r="B131" s="6" t="s">
        <v>3</v>
      </c>
      <c r="C131" s="6" t="s">
        <v>17</v>
      </c>
      <c r="D131" s="6">
        <v>1</v>
      </c>
      <c r="E131" s="7"/>
      <c r="F131" s="1"/>
    </row>
    <row r="132" spans="1:6" ht="13.5" customHeight="1" outlineLevel="1">
      <c r="A132" s="21" t="s">
        <v>22</v>
      </c>
      <c r="B132" s="6" t="s">
        <v>3</v>
      </c>
      <c r="C132" s="6" t="s">
        <v>17</v>
      </c>
      <c r="D132" s="6">
        <v>1</v>
      </c>
      <c r="E132" s="7"/>
      <c r="F132" s="1"/>
    </row>
    <row r="133" spans="1:6" ht="13.5" customHeight="1" outlineLevel="1">
      <c r="A133" s="21" t="s">
        <v>22</v>
      </c>
      <c r="B133" s="6" t="s">
        <v>3</v>
      </c>
      <c r="C133" s="6" t="s">
        <v>17</v>
      </c>
      <c r="D133" s="6">
        <v>1</v>
      </c>
      <c r="E133" s="7"/>
      <c r="F133" s="1"/>
    </row>
    <row r="134" spans="1:6" ht="13.5" customHeight="1" outlineLevel="1">
      <c r="A134" s="21" t="s">
        <v>22</v>
      </c>
      <c r="B134" s="6" t="s">
        <v>4</v>
      </c>
      <c r="C134" s="6" t="s">
        <v>5</v>
      </c>
      <c r="D134" s="6">
        <v>1</v>
      </c>
      <c r="E134" s="7"/>
      <c r="F134" s="1"/>
    </row>
    <row r="135" spans="1:6" ht="15.75">
      <c r="A135" s="20"/>
      <c r="B135" s="15" t="s">
        <v>52</v>
      </c>
      <c r="C135" s="8"/>
      <c r="D135" s="8">
        <f>SUM(D136:D140)</f>
        <v>5</v>
      </c>
      <c r="E135" s="8">
        <f>SUM(E136:E140)</f>
        <v>0</v>
      </c>
      <c r="F135" s="13"/>
    </row>
    <row r="136" spans="1:6" ht="13.5" customHeight="1" outlineLevel="1">
      <c r="A136" s="21" t="s">
        <v>22</v>
      </c>
      <c r="B136" s="6" t="s">
        <v>3</v>
      </c>
      <c r="C136" s="6" t="s">
        <v>7</v>
      </c>
      <c r="D136" s="6">
        <v>1</v>
      </c>
      <c r="E136" s="7"/>
      <c r="F136" s="1"/>
    </row>
    <row r="137" spans="1:6" ht="13.5" customHeight="1" outlineLevel="1">
      <c r="A137" s="21" t="s">
        <v>22</v>
      </c>
      <c r="B137" s="6" t="s">
        <v>3</v>
      </c>
      <c r="C137" s="6" t="s">
        <v>17</v>
      </c>
      <c r="D137" s="6">
        <v>1</v>
      </c>
      <c r="E137" s="7"/>
      <c r="F137" s="1"/>
    </row>
    <row r="138" spans="1:6" ht="13.5" customHeight="1" outlineLevel="1">
      <c r="A138" s="21" t="s">
        <v>22</v>
      </c>
      <c r="B138" s="6" t="s">
        <v>3</v>
      </c>
      <c r="C138" s="6" t="s">
        <v>17</v>
      </c>
      <c r="D138" s="6">
        <v>1</v>
      </c>
      <c r="E138" s="7"/>
      <c r="F138" s="1"/>
    </row>
    <row r="139" spans="1:6" ht="13.5" customHeight="1" outlineLevel="1">
      <c r="A139" s="21" t="s">
        <v>22</v>
      </c>
      <c r="B139" s="6" t="s">
        <v>3</v>
      </c>
      <c r="C139" s="6" t="s">
        <v>17</v>
      </c>
      <c r="D139" s="6">
        <v>1</v>
      </c>
      <c r="E139" s="7"/>
      <c r="F139" s="1"/>
    </row>
    <row r="140" spans="1:6" ht="13.5" customHeight="1" outlineLevel="1">
      <c r="A140" s="21" t="s">
        <v>22</v>
      </c>
      <c r="B140" s="6" t="s">
        <v>4</v>
      </c>
      <c r="C140" s="6" t="s">
        <v>5</v>
      </c>
      <c r="D140" s="6">
        <v>1</v>
      </c>
      <c r="E140" s="7"/>
      <c r="F140" s="1"/>
    </row>
    <row r="141" spans="1:6" ht="15.75">
      <c r="A141" s="20"/>
      <c r="B141" s="15" t="s">
        <v>51</v>
      </c>
      <c r="C141" s="8"/>
      <c r="D141" s="8">
        <f>SUM(D142:D148)</f>
        <v>7</v>
      </c>
      <c r="E141" s="8">
        <f>SUM(E142:E148)</f>
        <v>0</v>
      </c>
      <c r="F141" s="13"/>
    </row>
    <row r="142" spans="1:6" ht="13.5" customHeight="1" outlineLevel="1">
      <c r="A142" s="21" t="s">
        <v>22</v>
      </c>
      <c r="B142" s="6" t="s">
        <v>3</v>
      </c>
      <c r="C142" s="6" t="s">
        <v>7</v>
      </c>
      <c r="D142" s="6">
        <v>1</v>
      </c>
      <c r="E142" s="7"/>
      <c r="F142" s="1"/>
    </row>
    <row r="143" spans="1:6" ht="13.5" customHeight="1" outlineLevel="1">
      <c r="A143" s="21" t="s">
        <v>22</v>
      </c>
      <c r="B143" s="6" t="s">
        <v>3</v>
      </c>
      <c r="C143" s="6" t="s">
        <v>17</v>
      </c>
      <c r="D143" s="6">
        <v>1</v>
      </c>
      <c r="E143" s="7"/>
      <c r="F143" s="1"/>
    </row>
    <row r="144" spans="1:6" ht="13.5" customHeight="1" outlineLevel="1">
      <c r="A144" s="21" t="s">
        <v>22</v>
      </c>
      <c r="B144" s="6" t="s">
        <v>3</v>
      </c>
      <c r="C144" s="6" t="s">
        <v>17</v>
      </c>
      <c r="D144" s="6">
        <v>1</v>
      </c>
      <c r="E144" s="7"/>
      <c r="F144" s="1"/>
    </row>
    <row r="145" spans="1:6" ht="13.5" customHeight="1" outlineLevel="1">
      <c r="A145" s="21" t="s">
        <v>22</v>
      </c>
      <c r="B145" s="6" t="s">
        <v>3</v>
      </c>
      <c r="C145" s="6" t="s">
        <v>17</v>
      </c>
      <c r="D145" s="6">
        <v>1</v>
      </c>
      <c r="E145" s="7"/>
      <c r="F145" s="1"/>
    </row>
    <row r="146" spans="1:6" ht="13.5" customHeight="1" outlineLevel="1">
      <c r="A146" s="21" t="s">
        <v>22</v>
      </c>
      <c r="B146" s="6" t="s">
        <v>3</v>
      </c>
      <c r="C146" s="6" t="s">
        <v>17</v>
      </c>
      <c r="D146" s="6">
        <v>1</v>
      </c>
      <c r="E146" s="7"/>
      <c r="F146" s="1"/>
    </row>
    <row r="147" spans="1:6" ht="13.5" customHeight="1" outlineLevel="1">
      <c r="A147" s="21" t="s">
        <v>22</v>
      </c>
      <c r="B147" s="6" t="s">
        <v>3</v>
      </c>
      <c r="C147" s="6" t="s">
        <v>17</v>
      </c>
      <c r="D147" s="6">
        <v>1</v>
      </c>
      <c r="E147" s="7"/>
      <c r="F147" s="1"/>
    </row>
    <row r="148" spans="1:6" ht="13.5" customHeight="1" outlineLevel="1">
      <c r="A148" s="21" t="s">
        <v>22</v>
      </c>
      <c r="B148" s="6" t="s">
        <v>4</v>
      </c>
      <c r="C148" s="6" t="s">
        <v>20</v>
      </c>
      <c r="D148" s="6">
        <v>1</v>
      </c>
      <c r="E148" s="7"/>
      <c r="F148" s="1"/>
    </row>
    <row r="149" spans="1:6" ht="15.75">
      <c r="A149" s="20"/>
      <c r="B149" s="15" t="s">
        <v>50</v>
      </c>
      <c r="C149" s="8"/>
      <c r="D149" s="8">
        <f>SUM(D150:D152)</f>
        <v>3</v>
      </c>
      <c r="E149" s="8">
        <f>SUM(E150:E152)</f>
        <v>0</v>
      </c>
      <c r="F149" s="13"/>
    </row>
    <row r="150" spans="1:6" ht="13.5" customHeight="1" outlineLevel="1">
      <c r="A150" s="21" t="s">
        <v>22</v>
      </c>
      <c r="B150" s="6" t="s">
        <v>3</v>
      </c>
      <c r="C150" s="6" t="s">
        <v>17</v>
      </c>
      <c r="D150" s="6">
        <v>1</v>
      </c>
      <c r="E150" s="7"/>
      <c r="F150" s="1"/>
    </row>
    <row r="151" spans="1:6" ht="13.5" customHeight="1" outlineLevel="1">
      <c r="A151" s="21" t="s">
        <v>23</v>
      </c>
      <c r="B151" s="5" t="s">
        <v>13</v>
      </c>
      <c r="C151" s="6" t="s">
        <v>12</v>
      </c>
      <c r="D151" s="6">
        <v>1</v>
      </c>
      <c r="E151" s="7"/>
      <c r="F151" s="1"/>
    </row>
    <row r="152" spans="1:6" ht="13.5" customHeight="1" outlineLevel="1">
      <c r="A152" s="21" t="s">
        <v>22</v>
      </c>
      <c r="B152" s="6" t="s">
        <v>4</v>
      </c>
      <c r="C152" s="6" t="s">
        <v>5</v>
      </c>
      <c r="D152" s="6">
        <v>1</v>
      </c>
      <c r="E152" s="7"/>
      <c r="F152" s="1"/>
    </row>
    <row r="153" spans="1:6" ht="15.75">
      <c r="A153" s="20"/>
      <c r="B153" s="15" t="s">
        <v>49</v>
      </c>
      <c r="C153" s="8"/>
      <c r="D153" s="8">
        <f>SUM(D154:D156)</f>
        <v>3</v>
      </c>
      <c r="E153" s="8">
        <f>SUM(E154:E156)</f>
        <v>0</v>
      </c>
      <c r="F153" s="13"/>
    </row>
    <row r="154" spans="1:6" ht="13.5" customHeight="1" outlineLevel="1">
      <c r="A154" s="21" t="s">
        <v>22</v>
      </c>
      <c r="B154" s="6" t="s">
        <v>3</v>
      </c>
      <c r="C154" s="6" t="s">
        <v>7</v>
      </c>
      <c r="D154" s="6">
        <v>1</v>
      </c>
      <c r="E154" s="7"/>
      <c r="F154" s="1"/>
    </row>
    <row r="155" spans="1:6" ht="13.5" customHeight="1" outlineLevel="1">
      <c r="A155" s="21" t="s">
        <v>22</v>
      </c>
      <c r="B155" s="6" t="s">
        <v>3</v>
      </c>
      <c r="C155" s="6" t="s">
        <v>17</v>
      </c>
      <c r="D155" s="6">
        <v>1</v>
      </c>
      <c r="E155" s="7"/>
      <c r="F155" s="1"/>
    </row>
    <row r="156" spans="1:6" ht="12.75" customHeight="1" outlineLevel="1">
      <c r="A156" s="21" t="s">
        <v>22</v>
      </c>
      <c r="B156" s="6" t="s">
        <v>4</v>
      </c>
      <c r="C156" s="6" t="s">
        <v>15</v>
      </c>
      <c r="D156" s="6">
        <v>1</v>
      </c>
      <c r="E156" s="7"/>
      <c r="F156" s="1"/>
    </row>
    <row r="157" spans="1:6" ht="15.75">
      <c r="A157" s="20"/>
      <c r="B157" s="15" t="s">
        <v>48</v>
      </c>
      <c r="C157" s="8"/>
      <c r="D157" s="8">
        <f>SUM(D158:D163)</f>
        <v>6</v>
      </c>
      <c r="E157" s="8">
        <f>SUM(E158:E163)</f>
        <v>0</v>
      </c>
      <c r="F157" s="13"/>
    </row>
    <row r="158" spans="1:6" ht="13.5" customHeight="1" outlineLevel="1">
      <c r="A158" s="21" t="s">
        <v>22</v>
      </c>
      <c r="B158" s="6" t="s">
        <v>3</v>
      </c>
      <c r="C158" s="6" t="s">
        <v>7</v>
      </c>
      <c r="D158" s="6">
        <v>1</v>
      </c>
      <c r="E158" s="7"/>
      <c r="F158" s="1"/>
    </row>
    <row r="159" spans="1:6" ht="13.5" customHeight="1" outlineLevel="1">
      <c r="A159" s="21" t="s">
        <v>22</v>
      </c>
      <c r="B159" s="6" t="s">
        <v>3</v>
      </c>
      <c r="C159" s="6" t="s">
        <v>17</v>
      </c>
      <c r="D159" s="6">
        <v>1</v>
      </c>
      <c r="E159" s="7"/>
      <c r="F159" s="1"/>
    </row>
    <row r="160" spans="1:6" ht="13.5" customHeight="1" outlineLevel="1">
      <c r="A160" s="21" t="s">
        <v>22</v>
      </c>
      <c r="B160" s="6" t="s">
        <v>3</v>
      </c>
      <c r="C160" s="6" t="s">
        <v>17</v>
      </c>
      <c r="D160" s="6">
        <v>1</v>
      </c>
      <c r="E160" s="7"/>
      <c r="F160" s="1"/>
    </row>
    <row r="161" spans="1:6" ht="13.5" customHeight="1" outlineLevel="1">
      <c r="A161" s="21" t="s">
        <v>22</v>
      </c>
      <c r="B161" s="6" t="s">
        <v>3</v>
      </c>
      <c r="C161" s="6" t="s">
        <v>17</v>
      </c>
      <c r="D161" s="6">
        <v>1</v>
      </c>
      <c r="E161" s="7"/>
      <c r="F161" s="1"/>
    </row>
    <row r="162" spans="1:6" ht="13.5" customHeight="1" outlineLevel="1">
      <c r="A162" s="21" t="s">
        <v>22</v>
      </c>
      <c r="B162" s="6" t="s">
        <v>3</v>
      </c>
      <c r="C162" s="6" t="s">
        <v>6</v>
      </c>
      <c r="D162" s="6">
        <v>1</v>
      </c>
      <c r="E162" s="7"/>
      <c r="F162" s="1"/>
    </row>
    <row r="163" spans="1:6" ht="13.5" customHeight="1" outlineLevel="1">
      <c r="A163" s="21" t="s">
        <v>22</v>
      </c>
      <c r="B163" s="6" t="s">
        <v>4</v>
      </c>
      <c r="C163" s="6" t="s">
        <v>5</v>
      </c>
      <c r="D163" s="6">
        <v>1</v>
      </c>
      <c r="E163" s="7"/>
      <c r="F163" s="1"/>
    </row>
    <row r="164" spans="1:6" ht="15.75">
      <c r="A164" s="20"/>
      <c r="B164" s="15" t="s">
        <v>47</v>
      </c>
      <c r="C164" s="8"/>
      <c r="D164" s="8">
        <f>SUM(D165:D169)</f>
        <v>5</v>
      </c>
      <c r="E164" s="8">
        <f>SUM(E165:E169)</f>
        <v>0</v>
      </c>
      <c r="F164" s="13"/>
    </row>
    <row r="165" spans="1:6" ht="13.5" customHeight="1" outlineLevel="1">
      <c r="A165" s="21" t="s">
        <v>22</v>
      </c>
      <c r="B165" s="6" t="s">
        <v>3</v>
      </c>
      <c r="C165" s="6" t="s">
        <v>7</v>
      </c>
      <c r="D165" s="6">
        <v>1</v>
      </c>
      <c r="E165" s="7"/>
      <c r="F165" s="1"/>
    </row>
    <row r="166" spans="1:6" ht="13.5" customHeight="1" outlineLevel="1">
      <c r="A166" s="21" t="s">
        <v>22</v>
      </c>
      <c r="B166" s="6" t="s">
        <v>3</v>
      </c>
      <c r="C166" s="6" t="s">
        <v>17</v>
      </c>
      <c r="D166" s="6">
        <v>1</v>
      </c>
      <c r="E166" s="7"/>
      <c r="F166" s="1"/>
    </row>
    <row r="167" spans="1:6" ht="13.5" customHeight="1" outlineLevel="1">
      <c r="A167" s="21" t="s">
        <v>22</v>
      </c>
      <c r="B167" s="6" t="s">
        <v>3</v>
      </c>
      <c r="C167" s="6" t="s">
        <v>17</v>
      </c>
      <c r="D167" s="6">
        <v>1</v>
      </c>
      <c r="E167" s="7"/>
      <c r="F167" s="1"/>
    </row>
    <row r="168" spans="1:6" ht="13.5" customHeight="1" outlineLevel="1">
      <c r="A168" s="21" t="s">
        <v>22</v>
      </c>
      <c r="B168" s="6" t="s">
        <v>3</v>
      </c>
      <c r="C168" s="6" t="s">
        <v>17</v>
      </c>
      <c r="D168" s="6">
        <v>1</v>
      </c>
      <c r="E168" s="7"/>
      <c r="F168" s="1"/>
    </row>
    <row r="169" spans="1:6" ht="13.5" customHeight="1" outlineLevel="1">
      <c r="A169" s="21" t="s">
        <v>22</v>
      </c>
      <c r="B169" s="6" t="s">
        <v>4</v>
      </c>
      <c r="C169" s="6" t="s">
        <v>5</v>
      </c>
      <c r="D169" s="6">
        <v>1</v>
      </c>
      <c r="E169" s="7"/>
      <c r="F169" s="1"/>
    </row>
    <row r="170" spans="1:6" ht="15.75">
      <c r="A170" s="20"/>
      <c r="B170" s="15" t="s">
        <v>46</v>
      </c>
      <c r="C170" s="8"/>
      <c r="D170" s="8">
        <f>SUM(D171:D176)</f>
        <v>6</v>
      </c>
      <c r="E170" s="8">
        <f>SUM(E171:E176)</f>
        <v>0</v>
      </c>
      <c r="F170" s="13"/>
    </row>
    <row r="171" spans="1:6" ht="13.5" customHeight="1" outlineLevel="1">
      <c r="A171" s="21" t="s">
        <v>22</v>
      </c>
      <c r="B171" s="6" t="s">
        <v>3</v>
      </c>
      <c r="C171" s="6" t="s">
        <v>7</v>
      </c>
      <c r="D171" s="6">
        <v>1</v>
      </c>
      <c r="E171" s="7"/>
      <c r="F171" s="1"/>
    </row>
    <row r="172" spans="1:6" ht="13.5" customHeight="1" outlineLevel="1">
      <c r="A172" s="21" t="s">
        <v>22</v>
      </c>
      <c r="B172" s="6" t="s">
        <v>3</v>
      </c>
      <c r="C172" s="6" t="s">
        <v>17</v>
      </c>
      <c r="D172" s="6">
        <v>1</v>
      </c>
      <c r="E172" s="7"/>
      <c r="F172" s="1"/>
    </row>
    <row r="173" spans="1:6" ht="13.5" customHeight="1" outlineLevel="1">
      <c r="A173" s="21" t="s">
        <v>22</v>
      </c>
      <c r="B173" s="6" t="s">
        <v>3</v>
      </c>
      <c r="C173" s="6" t="s">
        <v>17</v>
      </c>
      <c r="D173" s="6">
        <v>1</v>
      </c>
      <c r="E173" s="7"/>
      <c r="F173" s="1"/>
    </row>
    <row r="174" spans="1:6" ht="13.5" customHeight="1" outlineLevel="1">
      <c r="A174" s="21" t="s">
        <v>22</v>
      </c>
      <c r="B174" s="6" t="s">
        <v>3</v>
      </c>
      <c r="C174" s="6" t="s">
        <v>17</v>
      </c>
      <c r="D174" s="6">
        <v>1</v>
      </c>
      <c r="E174" s="7"/>
      <c r="F174" s="1"/>
    </row>
    <row r="175" spans="1:6" ht="13.5" customHeight="1" outlineLevel="1">
      <c r="A175" s="21" t="s">
        <v>22</v>
      </c>
      <c r="B175" s="6" t="s">
        <v>3</v>
      </c>
      <c r="C175" s="6" t="s">
        <v>17</v>
      </c>
      <c r="D175" s="6">
        <v>1</v>
      </c>
      <c r="E175" s="7"/>
      <c r="F175" s="1"/>
    </row>
    <row r="176" spans="1:6" ht="13.5" customHeight="1" outlineLevel="1">
      <c r="A176" s="21" t="s">
        <v>22</v>
      </c>
      <c r="B176" s="6" t="s">
        <v>4</v>
      </c>
      <c r="C176" s="6" t="s">
        <v>5</v>
      </c>
      <c r="D176" s="6">
        <v>1</v>
      </c>
      <c r="E176" s="7"/>
      <c r="F176" s="1"/>
    </row>
    <row r="177" spans="1:6" ht="15.75">
      <c r="A177" s="20"/>
      <c r="B177" s="15" t="s">
        <v>45</v>
      </c>
      <c r="C177" s="8"/>
      <c r="D177" s="8">
        <f>SUM(D178)</f>
        <v>1</v>
      </c>
      <c r="E177" s="8">
        <f>SUM(E178)</f>
        <v>0</v>
      </c>
      <c r="F177" s="13"/>
    </row>
    <row r="178" spans="1:6" ht="13.5" customHeight="1" outlineLevel="1">
      <c r="A178" s="21" t="s">
        <v>22</v>
      </c>
      <c r="B178" s="6" t="s">
        <v>3</v>
      </c>
      <c r="C178" s="6" t="s">
        <v>7</v>
      </c>
      <c r="D178" s="6">
        <v>1</v>
      </c>
      <c r="E178" s="23"/>
      <c r="F178" s="1"/>
    </row>
    <row r="179" spans="1:6" ht="15.75">
      <c r="A179" s="20"/>
      <c r="B179" s="15" t="s">
        <v>44</v>
      </c>
      <c r="C179" s="8"/>
      <c r="D179" s="8">
        <f>SUM(D180:D185)</f>
        <v>6</v>
      </c>
      <c r="E179" s="8">
        <f>SUM(E180:E185)</f>
        <v>0</v>
      </c>
      <c r="F179" s="13"/>
    </row>
    <row r="180" spans="1:6" ht="13.5" customHeight="1" outlineLevel="1">
      <c r="A180" s="21" t="s">
        <v>23</v>
      </c>
      <c r="B180" s="5" t="s">
        <v>13</v>
      </c>
      <c r="C180" s="6" t="s">
        <v>18</v>
      </c>
      <c r="D180" s="6">
        <v>1</v>
      </c>
      <c r="E180" s="7"/>
      <c r="F180" s="1"/>
    </row>
    <row r="181" spans="1:6" ht="13.5" customHeight="1" outlineLevel="1">
      <c r="A181" s="21" t="s">
        <v>22</v>
      </c>
      <c r="B181" s="6" t="s">
        <v>3</v>
      </c>
      <c r="C181" s="6" t="s">
        <v>7</v>
      </c>
      <c r="D181" s="6">
        <v>1</v>
      </c>
      <c r="E181" s="7"/>
      <c r="F181" s="1"/>
    </row>
    <row r="182" spans="1:6" ht="13.5" customHeight="1" outlineLevel="1">
      <c r="A182" s="21" t="s">
        <v>22</v>
      </c>
      <c r="B182" s="6" t="s">
        <v>3</v>
      </c>
      <c r="C182" s="6" t="s">
        <v>17</v>
      </c>
      <c r="D182" s="6">
        <v>1</v>
      </c>
      <c r="E182" s="7"/>
      <c r="F182" s="1"/>
    </row>
    <row r="183" spans="1:6" ht="13.5" customHeight="1" outlineLevel="1">
      <c r="A183" s="21" t="s">
        <v>22</v>
      </c>
      <c r="B183" s="6" t="s">
        <v>3</v>
      </c>
      <c r="C183" s="6" t="s">
        <v>17</v>
      </c>
      <c r="D183" s="6">
        <v>1</v>
      </c>
      <c r="E183" s="7"/>
      <c r="F183" s="1"/>
    </row>
    <row r="184" spans="1:6" ht="13.5" customHeight="1" outlineLevel="1">
      <c r="A184" s="21" t="s">
        <v>22</v>
      </c>
      <c r="B184" s="6" t="s">
        <v>3</v>
      </c>
      <c r="C184" s="6" t="s">
        <v>17</v>
      </c>
      <c r="D184" s="6">
        <v>1</v>
      </c>
      <c r="E184" s="7"/>
      <c r="F184" s="1"/>
    </row>
    <row r="185" spans="1:7" ht="13.5" customHeight="1" outlineLevel="1">
      <c r="A185" s="21" t="s">
        <v>22</v>
      </c>
      <c r="B185" s="6" t="s">
        <v>4</v>
      </c>
      <c r="C185" s="6" t="s">
        <v>15</v>
      </c>
      <c r="D185" s="6">
        <v>1</v>
      </c>
      <c r="E185" s="7"/>
      <c r="F185" s="1"/>
      <c r="G185" s="12"/>
    </row>
    <row r="186" spans="1:6" ht="15.75">
      <c r="A186" s="20"/>
      <c r="B186" s="15" t="s">
        <v>43</v>
      </c>
      <c r="C186" s="8"/>
      <c r="D186" s="8">
        <f>SUM(D187)</f>
        <v>1</v>
      </c>
      <c r="E186" s="8">
        <f>SUM(E187)</f>
        <v>0</v>
      </c>
      <c r="F186" s="13"/>
    </row>
    <row r="187" spans="1:6" ht="12.75" outlineLevel="1">
      <c r="A187" s="21" t="s">
        <v>22</v>
      </c>
      <c r="B187" s="5" t="s">
        <v>3</v>
      </c>
      <c r="C187" s="6" t="s">
        <v>7</v>
      </c>
      <c r="D187" s="6">
        <v>1</v>
      </c>
      <c r="E187" s="7"/>
      <c r="F187" s="1"/>
    </row>
    <row r="188" spans="1:6" ht="15.75">
      <c r="A188" s="20"/>
      <c r="B188" s="15" t="s">
        <v>42</v>
      </c>
      <c r="C188" s="8"/>
      <c r="D188" s="8">
        <f>SUM(D189:D191)</f>
        <v>3</v>
      </c>
      <c r="E188" s="8">
        <f>SUM(E189:E191)</f>
        <v>0</v>
      </c>
      <c r="F188" s="13"/>
    </row>
    <row r="189" spans="1:6" ht="13.5" customHeight="1" outlineLevel="1">
      <c r="A189" s="21" t="s">
        <v>23</v>
      </c>
      <c r="B189" s="5" t="s">
        <v>13</v>
      </c>
      <c r="C189" s="6" t="s">
        <v>12</v>
      </c>
      <c r="D189" s="6">
        <v>1</v>
      </c>
      <c r="E189" s="7"/>
      <c r="F189" s="1"/>
    </row>
    <row r="190" spans="1:6" ht="13.5" customHeight="1" outlineLevel="1">
      <c r="A190" s="21" t="s">
        <v>22</v>
      </c>
      <c r="B190" s="6" t="s">
        <v>3</v>
      </c>
      <c r="C190" s="6" t="s">
        <v>7</v>
      </c>
      <c r="D190" s="6">
        <v>1</v>
      </c>
      <c r="E190" s="7"/>
      <c r="F190" s="1"/>
    </row>
    <row r="191" spans="1:6" ht="13.5" customHeight="1" outlineLevel="1">
      <c r="A191" s="21" t="s">
        <v>22</v>
      </c>
      <c r="B191" s="6" t="s">
        <v>3</v>
      </c>
      <c r="C191" s="6" t="s">
        <v>5</v>
      </c>
      <c r="D191" s="6">
        <v>1</v>
      </c>
      <c r="E191" s="7"/>
      <c r="F191" s="1"/>
    </row>
    <row r="192" ht="15.75">
      <c r="D192" s="4"/>
    </row>
    <row r="193" spans="2:5" ht="15.75">
      <c r="B193" s="17" t="s">
        <v>62</v>
      </c>
      <c r="D193" s="4">
        <f>D9+D10+D11+D12+D17+D18+D19+D21+D22+D23+D24+D28+D29+D30+D31+D32+D33+D34+D35+D37+D38+D39+D40+D42+D43+D44+D45+D47+D48+D49+D50+D51+D53+D54+D55+D56+D57+D59+D60+D61+D63+D64+D66+D67+D68+D69+D70+D72+D73+D75+D76+D77+D78+D80+D81+D82+D83+D85+D86+D87+D88+D90+D91+D92+D93+D95+D96+D97+D98+D100+D101+D103+D104+D105+D106+D107+D109+D110+D111+D112+D114+D115+D116+D117+D118+D119+D120+D123+D124+D125+D126+D129+D130+D131+D132+D133+D134+D136+D137+D138+D139+D140+D142+D143+D144+D145+D146+D147+D148+D150+D152+D154+D155+D156+D158+D159+D160+D161+D162+D163+D165+D166+D167+D168+D169+D171+D172+D173+D174+D175+D176+D178+D181+D182+D183+D184+D185+D187+D190+D191</f>
        <v>140</v>
      </c>
      <c r="E193" s="4">
        <f>E9+E10+E11+E12+E17+E18+E19+E21+E22+E23+E24+E28+E29+E30+E31+E32+E33+E34+E35+E37+E38+E39+E40+E42+E43+E44+E45+E47+E48+E49+E50+E51+E53+E54+E55+E56+E57+E59+E60+E61+E63+E64+E66+E67+E68+E69+E70+E72+E73+E75+E76+E77+E78+E80+E81+E82+E83+E85+E86+E87+E88+E90+E91+E92+E93+E95+E96+E97+E98+E100+E101+E103+E104+E105+E106+E107+E109+E110+E111+E112+E114+E115+E116+E117+E118+E119+E120+E123+E124+E125+E126+E129+E130+E131+E132+E133+E134+E136+E137+E138+E139+E140+E142+E143+E144+E145+E146+E147+E148+E150+E152+E154+E155+E156+E158+E159+E160+E161+E162+E163+E165+E166+E167+E168+E169+E171+E172+E173+E174+E175+E176+E178+E181+E182+E183+E184+E185+E187+E190+E191</f>
        <v>0</v>
      </c>
    </row>
    <row r="194" spans="2:5" ht="15.75">
      <c r="B194" s="17" t="s">
        <v>63</v>
      </c>
      <c r="D194" s="4">
        <f>D3+D4+D5+D6+D7+D8+D14+D15+D16+D20+D26+D27+D122+D128+D151+D180+D189</f>
        <v>17</v>
      </c>
      <c r="E194" s="4">
        <f>E3+E4+E5+E6+E7+E8+E14+E15+E16+E20+E26+E27+E122+E128+E151+E180+E189</f>
        <v>0</v>
      </c>
    </row>
    <row r="195" spans="2:4" ht="15.75">
      <c r="B195" s="18"/>
      <c r="D195" s="4"/>
    </row>
    <row r="196" spans="1:5" ht="15.75">
      <c r="A196" s="11"/>
      <c r="B196" s="19" t="s">
        <v>65</v>
      </c>
      <c r="C196" s="10"/>
      <c r="D196" s="8">
        <f>D193+D194</f>
        <v>157</v>
      </c>
      <c r="E196" s="8">
        <f>E193+E194</f>
        <v>0</v>
      </c>
    </row>
    <row r="199" spans="1:6" ht="39" customHeight="1">
      <c r="A199" s="24" t="s">
        <v>66</v>
      </c>
      <c r="B199" s="24"/>
      <c r="C199" s="24"/>
      <c r="D199" s="24"/>
      <c r="E199" s="24"/>
      <c r="F199" s="24"/>
    </row>
    <row r="200" spans="1:6" ht="49.5" customHeight="1">
      <c r="A200" s="24" t="s">
        <v>61</v>
      </c>
      <c r="B200" s="24"/>
      <c r="C200" s="24"/>
      <c r="D200" s="24"/>
      <c r="E200" s="24"/>
      <c r="F200" s="24"/>
    </row>
    <row r="201" spans="1:6" ht="36" customHeight="1">
      <c r="A201" s="25" t="s">
        <v>64</v>
      </c>
      <c r="B201" s="25"/>
      <c r="C201" s="25"/>
      <c r="D201" s="25"/>
      <c r="E201" s="25"/>
      <c r="F201" s="25"/>
    </row>
  </sheetData>
  <sheetProtection/>
  <autoFilter ref="A1:E191"/>
  <mergeCells count="3">
    <mergeCell ref="A199:F199"/>
    <mergeCell ref="A200:F200"/>
    <mergeCell ref="A201:F201"/>
  </mergeCells>
  <printOptions/>
  <pageMargins left="0.5" right="0.5" top="0.5" bottom="0.5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vtb</dc:creator>
  <cp:keywords/>
  <dc:description/>
  <cp:lastModifiedBy>Salome Kakhidze</cp:lastModifiedBy>
  <cp:lastPrinted>2021-05-24T07:32:24Z</cp:lastPrinted>
  <dcterms:created xsi:type="dcterms:W3CDTF">2020-09-30T11:47:39Z</dcterms:created>
  <dcterms:modified xsi:type="dcterms:W3CDTF">2021-05-27T06:53:14Z</dcterms:modified>
  <cp:category/>
  <cp:version/>
  <cp:contentType/>
  <cp:contentStatus/>
</cp:coreProperties>
</file>